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drawings/drawing6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drawings/drawing7.xml" ContentType="application/vnd.openxmlformats-officedocument.drawing+xml"/>
  <Override PartName="/xl/embeddings/oleObject28.bin" ContentType="application/vnd.openxmlformats-officedocument.oleObject"/>
  <Override PartName="/xl/drawings/drawing8.xml" ContentType="application/vnd.openxmlformats-officedocument.drawing+xml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drawings/drawing9.xml" ContentType="application/vnd.openxmlformats-officedocument.drawing+xml"/>
  <Override PartName="/xl/embeddings/oleObject4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0" windowWidth="20520" windowHeight="3615" tabRatio="914" activeTab="3"/>
  </bookViews>
  <sheets>
    <sheet name="表紙" sheetId="4" r:id="rId1"/>
    <sheet name="改訂履歴" sheetId="11" r:id="rId2"/>
    <sheet name="大会日程　訂正0916" sheetId="27" r:id="rId3"/>
    <sheet name="参加チーム" sheetId="12" r:id="rId4"/>
    <sheet name="６年ﾄｰﾅﾒﾝﾄ" sheetId="32" r:id="rId5"/>
    <sheet name="６年時程　訂正0916" sheetId="33" r:id="rId6"/>
    <sheet name="５年ﾄｰﾅﾒﾝﾄ　訂正0916" sheetId="30" r:id="rId7"/>
    <sheet name="５年時程　訂正0916" sheetId="29" r:id="rId8"/>
    <sheet name="４年ﾄｰﾅﾒﾝﾄ" sheetId="10" r:id="rId9"/>
    <sheet name="４年時程" sheetId="19" r:id="rId10"/>
    <sheet name="３年ﾄｰﾅﾒﾝﾄ　訂正0916" sheetId="34" r:id="rId11"/>
    <sheet name="３年時程　訂正0916" sheetId="35" r:id="rId12"/>
    <sheet name="２年リーグ0918" sheetId="13" r:id="rId13"/>
    <sheet name="2年時程（1日目）0918" sheetId="21" r:id="rId14"/>
    <sheet name="２年ﾄｰﾅﾒﾝﾄ0918" sheetId="14" r:id="rId15"/>
    <sheet name="2年時程（２日目）0918" sheetId="23" r:id="rId16"/>
    <sheet name="１年リーグ" sheetId="15" r:id="rId17"/>
    <sheet name="１年ﾄｰﾅﾒﾝﾄ" sheetId="16" r:id="rId18"/>
    <sheet name="１年時程（1日目）" sheetId="24" r:id="rId19"/>
    <sheet name="１年時程（2日目）" sheetId="25" r:id="rId20"/>
  </sheets>
  <externalReferences>
    <externalReference r:id="rId21"/>
    <externalReference r:id="rId22"/>
    <externalReference r:id="rId23"/>
    <externalReference r:id="rId24"/>
    <externalReference r:id="rId25"/>
  </externalReferences>
  <definedNames>
    <definedName name="_xlnm.Print_Area" localSheetId="16">'１年リーグ'!$A$1:$S$36</definedName>
    <definedName name="_xlnm.Print_Area" localSheetId="18">'１年時程（1日目）'!$A$1:$L$54</definedName>
    <definedName name="_xlnm.Print_Area" localSheetId="12">'２年リーグ0918'!$A$1:$S$40</definedName>
    <definedName name="_xlnm.Print_Area" localSheetId="13">'2年時程（1日目）0918'!$A$1:$L$55</definedName>
    <definedName name="_xlnm.Print_Area" localSheetId="11">'３年時程　訂正0916'!$A$1:$L$42</definedName>
    <definedName name="_xlnm.Print_Area" localSheetId="9">'４年時程'!$A$1:$L$37</definedName>
    <definedName name="_xlnm.Print_Area" localSheetId="7">'５年時程　訂正0916'!$A$1:$L$44</definedName>
    <definedName name="_xlnm.Print_Area" localSheetId="5">'６年時程　訂正0916'!$A$1:$L$37</definedName>
    <definedName name="_xlnm.Print_Area" localSheetId="1">改訂履歴!$A$1:$L$48</definedName>
    <definedName name="_xlnm.Print_Area" localSheetId="2">'大会日程　訂正0916'!$A$1:$N$14</definedName>
    <definedName name="_xlnm.Print_Area" localSheetId="0">表紙!$A$1:$I$32</definedName>
    <definedName name="基点" localSheetId="17">'[1]２年リーグ'!#REF!</definedName>
    <definedName name="基点" localSheetId="16">'[2]２年リーグ'!#REF!</definedName>
    <definedName name="基点" localSheetId="18">'[3]２年リーグ'!#REF!</definedName>
    <definedName name="基点" localSheetId="19">'[3]２年リーグ'!#REF!</definedName>
    <definedName name="基点" localSheetId="14">'[1]２年リーグ'!#REF!</definedName>
    <definedName name="基点" localSheetId="12">'２年リーグ0918'!#REF!</definedName>
    <definedName name="基点" localSheetId="13">'[3]２年リーグ'!#REF!</definedName>
    <definedName name="基点" localSheetId="15">'[3]２年リーグ'!#REF!</definedName>
    <definedName name="基点" localSheetId="10">'[1]２年リーグ'!#REF!</definedName>
    <definedName name="基点" localSheetId="11">'[3]２年リーグ'!#REF!</definedName>
    <definedName name="基点" localSheetId="8">'[4]２年リーグ'!#REF!</definedName>
    <definedName name="基点" localSheetId="9">'[3]２年リーグ'!#REF!</definedName>
    <definedName name="基点" localSheetId="6">'[4]２年リーグ'!#REF!</definedName>
    <definedName name="基点" localSheetId="7">'[3]２年リーグ'!#REF!</definedName>
    <definedName name="基点" localSheetId="4">'[4]２年リーグ'!#REF!</definedName>
    <definedName name="基点" localSheetId="5">'[3]２年リーグ'!#REF!</definedName>
    <definedName name="基点" localSheetId="1">'[4]２年リーグ'!#REF!</definedName>
    <definedName name="基点" localSheetId="3">'[5]２年リーグ'!#REF!</definedName>
    <definedName name="基点" localSheetId="2">#REF!</definedName>
    <definedName name="基点">'[4]２年リーグ'!#REF!</definedName>
  </definedNames>
  <calcPr calcId="145621"/>
</workbook>
</file>

<file path=xl/calcChain.xml><?xml version="1.0" encoding="utf-8"?>
<calcChain xmlns="http://schemas.openxmlformats.org/spreadsheetml/2006/main">
  <c r="N40" i="13" l="1"/>
  <c r="M40" i="13"/>
  <c r="N39" i="13"/>
  <c r="M39" i="13"/>
  <c r="N38" i="13"/>
  <c r="M38" i="13"/>
  <c r="N35" i="13"/>
  <c r="M35" i="13"/>
  <c r="N34" i="13"/>
  <c r="M34" i="13"/>
  <c r="N33" i="13"/>
  <c r="M33" i="13"/>
  <c r="N30" i="13"/>
  <c r="M30" i="13"/>
  <c r="N29" i="13"/>
  <c r="M29" i="13"/>
  <c r="N28" i="13"/>
  <c r="M28" i="13"/>
  <c r="N25" i="13"/>
  <c r="M25" i="13"/>
  <c r="N24" i="13"/>
  <c r="M24" i="13"/>
  <c r="N23" i="13"/>
  <c r="M23" i="13"/>
  <c r="N20" i="13"/>
  <c r="M20" i="13"/>
  <c r="N19" i="13"/>
  <c r="M19" i="13"/>
  <c r="N18" i="13"/>
  <c r="M18" i="13"/>
  <c r="N15" i="13"/>
  <c r="N14" i="13"/>
  <c r="N13" i="13"/>
  <c r="M15" i="13"/>
  <c r="M14" i="13"/>
  <c r="O14" i="13" s="1"/>
  <c r="M13" i="13"/>
  <c r="Q10" i="13"/>
  <c r="R10" i="13" s="1"/>
  <c r="Q9" i="13"/>
  <c r="Q8" i="13"/>
  <c r="Q7" i="13"/>
  <c r="P10" i="13"/>
  <c r="P9" i="13"/>
  <c r="R9" i="13" s="1"/>
  <c r="P8" i="13"/>
  <c r="R8" i="13" s="1"/>
  <c r="P7" i="13"/>
  <c r="R7" i="13" s="1"/>
  <c r="I32" i="13"/>
  <c r="L12" i="15"/>
  <c r="I12" i="15"/>
  <c r="F12" i="15"/>
  <c r="C12" i="15"/>
  <c r="L6" i="15"/>
  <c r="I6" i="15"/>
  <c r="F6" i="15"/>
  <c r="C6" i="15"/>
  <c r="I28" i="15"/>
  <c r="F28" i="15"/>
  <c r="C28" i="15"/>
  <c r="I23" i="15"/>
  <c r="C23" i="15"/>
  <c r="F23" i="15"/>
  <c r="F18" i="15"/>
  <c r="C18" i="15"/>
  <c r="I18" i="15"/>
  <c r="O33" i="13" l="1"/>
  <c r="O40" i="13"/>
  <c r="O39" i="13"/>
  <c r="O38" i="13"/>
  <c r="O35" i="13"/>
  <c r="O34" i="13"/>
  <c r="O30" i="13"/>
  <c r="O29" i="13"/>
  <c r="O28" i="13"/>
  <c r="O25" i="13"/>
  <c r="O24" i="13"/>
  <c r="O23" i="13"/>
  <c r="O20" i="13"/>
  <c r="O19" i="13"/>
  <c r="O18" i="13"/>
  <c r="O15" i="13"/>
  <c r="O13" i="13"/>
  <c r="I37" i="13"/>
  <c r="F37" i="13"/>
  <c r="C37" i="13"/>
  <c r="F32" i="13"/>
  <c r="C32" i="13"/>
  <c r="I27" i="13"/>
  <c r="F27" i="13"/>
  <c r="C27" i="13"/>
  <c r="F22" i="13"/>
  <c r="I22" i="13"/>
  <c r="C22" i="13"/>
  <c r="I17" i="13"/>
  <c r="F17" i="13"/>
  <c r="C17" i="13"/>
  <c r="F12" i="13"/>
  <c r="I12" i="13"/>
  <c r="C12" i="13"/>
  <c r="C6" i="13"/>
  <c r="L6" i="13"/>
  <c r="I6" i="13"/>
  <c r="F6" i="13"/>
  <c r="I33" i="12" l="1"/>
</calcChain>
</file>

<file path=xl/sharedStrings.xml><?xml version="1.0" encoding="utf-8"?>
<sst xmlns="http://schemas.openxmlformats.org/spreadsheetml/2006/main" count="1932" uniqueCount="845">
  <si>
    <t>少年の部</t>
    <rPh sb="0" eb="2">
      <t>ショウネン</t>
    </rPh>
    <rPh sb="3" eb="4">
      <t>ブ</t>
    </rPh>
    <phoneticPr fontId="6"/>
  </si>
  <si>
    <t>プログラム</t>
    <phoneticPr fontId="6"/>
  </si>
  <si>
    <t>会場</t>
    <rPh sb="0" eb="2">
      <t>カイジョウ</t>
    </rPh>
    <phoneticPr fontId="6"/>
  </si>
  <si>
    <t>府中市少年サッカー場</t>
    <rPh sb="0" eb="3">
      <t>フチュウシ</t>
    </rPh>
    <rPh sb="3" eb="5">
      <t>ショウネン</t>
    </rPh>
    <rPh sb="9" eb="10">
      <t>ジョウ</t>
    </rPh>
    <phoneticPr fontId="6"/>
  </si>
  <si>
    <t>学年</t>
    <rPh sb="0" eb="2">
      <t>ガクネン</t>
    </rPh>
    <phoneticPr fontId="6"/>
  </si>
  <si>
    <t>１年</t>
    <rPh sb="1" eb="2">
      <t>ネン</t>
    </rPh>
    <phoneticPr fontId="6"/>
  </si>
  <si>
    <t>２年</t>
    <rPh sb="1" eb="2">
      <t>ネン</t>
    </rPh>
    <phoneticPr fontId="6"/>
  </si>
  <si>
    <t>使用可能
グランド
（幹事）</t>
    <rPh sb="0" eb="2">
      <t>シヨウ</t>
    </rPh>
    <rPh sb="2" eb="4">
      <t>カノウ</t>
    </rPh>
    <rPh sb="11" eb="13">
      <t>カンジ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</si>
  <si>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</si>
  <si>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</si>
  <si>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</si>
  <si>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</si>
  <si>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幹事</t>
    <rPh sb="0" eb="2">
      <t>カンジ</t>
    </rPh>
    <phoneticPr fontId="6"/>
  </si>
  <si>
    <t>使用可能グランド</t>
    <rPh sb="0" eb="2">
      <t>シヨウ</t>
    </rPh>
    <rPh sb="2" eb="4">
      <t>カノウ</t>
    </rPh>
    <phoneticPr fontId="6"/>
  </si>
  <si>
    <t>３Ａ</t>
    <phoneticPr fontId="6"/>
  </si>
  <si>
    <t>３Ｂ</t>
    <phoneticPr fontId="6"/>
  </si>
  <si>
    <t>４Ａ</t>
    <phoneticPr fontId="6"/>
  </si>
  <si>
    <t>４Ｂ</t>
    <phoneticPr fontId="6"/>
  </si>
  <si>
    <t>○</t>
    <phoneticPr fontId="6"/>
  </si>
  <si>
    <t>×
10B</t>
    <phoneticPr fontId="6"/>
  </si>
  <si>
    <t>第６１回　府中市民体育大会少年サッカー競技　開催日程・会場</t>
    <rPh sb="9" eb="11">
      <t>タイイク</t>
    </rPh>
    <rPh sb="19" eb="21">
      <t>キョウギ</t>
    </rPh>
    <rPh sb="22" eb="24">
      <t>カイサイ</t>
    </rPh>
    <rPh sb="24" eb="26">
      <t>ニッテイ</t>
    </rPh>
    <rPh sb="27" eb="29">
      <t>カイジョウ</t>
    </rPh>
    <phoneticPr fontId="6"/>
  </si>
  <si>
    <t>⑯</t>
    <phoneticPr fontId="6"/>
  </si>
  <si>
    <t>⑫</t>
    <phoneticPr fontId="6"/>
  </si>
  <si>
    <t>㉓</t>
    <phoneticPr fontId="6"/>
  </si>
  <si>
    <t>⑧</t>
    <phoneticPr fontId="6"/>
  </si>
  <si>
    <t>④</t>
    <phoneticPr fontId="6"/>
  </si>
  <si>
    <t>⑳</t>
    <phoneticPr fontId="6"/>
  </si>
  <si>
    <t>⑱</t>
    <phoneticPr fontId="6"/>
  </si>
  <si>
    <t>⑦</t>
    <phoneticPr fontId="6"/>
  </si>
  <si>
    <t>③</t>
    <phoneticPr fontId="6"/>
  </si>
  <si>
    <t>⑮</t>
    <phoneticPr fontId="6"/>
  </si>
  <si>
    <t>⑪</t>
    <phoneticPr fontId="6"/>
  </si>
  <si>
    <t>㉑</t>
    <phoneticPr fontId="6"/>
  </si>
  <si>
    <t>⑭</t>
    <phoneticPr fontId="6"/>
  </si>
  <si>
    <t>⑩</t>
    <phoneticPr fontId="6"/>
  </si>
  <si>
    <t>⑥</t>
    <phoneticPr fontId="6"/>
  </si>
  <si>
    <t>②</t>
    <phoneticPr fontId="6"/>
  </si>
  <si>
    <t>⑲</t>
    <phoneticPr fontId="6"/>
  </si>
  <si>
    <t>⑰</t>
    <phoneticPr fontId="6"/>
  </si>
  <si>
    <t>⑤</t>
    <phoneticPr fontId="6"/>
  </si>
  <si>
    <t>①</t>
    <phoneticPr fontId="6"/>
  </si>
  <si>
    <t>⑬</t>
    <phoneticPr fontId="6"/>
  </si>
  <si>
    <t>⑨</t>
    <phoneticPr fontId="6"/>
  </si>
  <si>
    <t>第６１回　市民体育大会少年サッカー競技　　小学５年生の部</t>
    <phoneticPr fontId="6"/>
  </si>
  <si>
    <t>第６１回　市民体育大会少年サッカー競技　　小学４年生の部</t>
    <phoneticPr fontId="6"/>
  </si>
  <si>
    <t>㉒</t>
  </si>
  <si>
    <t>改訂履歴</t>
    <rPh sb="0" eb="2">
      <t>カイテイ</t>
    </rPh>
    <rPh sb="2" eb="4">
      <t>リレキ</t>
    </rPh>
    <phoneticPr fontId="6"/>
  </si>
  <si>
    <t>基本書式作成</t>
    <rPh sb="0" eb="2">
      <t>キホン</t>
    </rPh>
    <rPh sb="2" eb="4">
      <t>ショシキ</t>
    </rPh>
    <rPh sb="4" eb="6">
      <t>サクセイ</t>
    </rPh>
    <phoneticPr fontId="6"/>
  </si>
  <si>
    <t>６年参加チーム追加（フォルティゾーネ）</t>
    <rPh sb="1" eb="2">
      <t>ネン</t>
    </rPh>
    <rPh sb="2" eb="4">
      <t>サンカ</t>
    </rPh>
    <rPh sb="7" eb="9">
      <t>ツイカ</t>
    </rPh>
    <phoneticPr fontId="6"/>
  </si>
  <si>
    <t>６年トーナメント、時程変更</t>
    <rPh sb="1" eb="2">
      <t>ネン</t>
    </rPh>
    <rPh sb="9" eb="10">
      <t>ジ</t>
    </rPh>
    <rPh sb="10" eb="11">
      <t>テイ</t>
    </rPh>
    <rPh sb="11" eb="13">
      <t>ヘンコウ</t>
    </rPh>
    <phoneticPr fontId="6"/>
  </si>
  <si>
    <t>１年リーグ戦　４チームブロックを３位抜けに変更</t>
    <rPh sb="1" eb="2">
      <t>ネン</t>
    </rPh>
    <rPh sb="5" eb="6">
      <t>セン</t>
    </rPh>
    <rPh sb="17" eb="18">
      <t>イ</t>
    </rPh>
    <rPh sb="18" eb="19">
      <t>ヌ</t>
    </rPh>
    <rPh sb="21" eb="23">
      <t>ヘンコウ</t>
    </rPh>
    <phoneticPr fontId="6"/>
  </si>
  <si>
    <t>開催日程の調整反映</t>
    <rPh sb="0" eb="2">
      <t>カイサイ</t>
    </rPh>
    <rPh sb="2" eb="4">
      <t>ニッテイ</t>
    </rPh>
    <rPh sb="5" eb="7">
      <t>チョウセイ</t>
    </rPh>
    <rPh sb="7" eb="9">
      <t>ハンエイ</t>
    </rPh>
    <phoneticPr fontId="6"/>
  </si>
  <si>
    <t>時程の変更（最終日を準々決勝、準決勝、決勝３試合実施に）</t>
    <rPh sb="0" eb="1">
      <t>ジ</t>
    </rPh>
    <rPh sb="1" eb="2">
      <t>テイ</t>
    </rPh>
    <rPh sb="3" eb="5">
      <t>ヘンコウ</t>
    </rPh>
    <rPh sb="6" eb="9">
      <t>サイシュウビ</t>
    </rPh>
    <rPh sb="10" eb="14">
      <t>ジュンジュンケッショウ</t>
    </rPh>
    <rPh sb="15" eb="18">
      <t>ジュンケッショウ</t>
    </rPh>
    <rPh sb="19" eb="21">
      <t>ケッショウ</t>
    </rPh>
    <rPh sb="22" eb="24">
      <t>シアイ</t>
    </rPh>
    <rPh sb="24" eb="26">
      <t>ジッシ</t>
    </rPh>
    <phoneticPr fontId="6"/>
  </si>
  <si>
    <t>６年の全日本予選１０月１７,１８日実施に伴う日程変更</t>
    <rPh sb="1" eb="2">
      <t>ネン</t>
    </rPh>
    <rPh sb="3" eb="6">
      <t>ゼンニホン</t>
    </rPh>
    <rPh sb="6" eb="8">
      <t>ヨセン</t>
    </rPh>
    <rPh sb="10" eb="11">
      <t>ガツ</t>
    </rPh>
    <rPh sb="16" eb="17">
      <t>ニチ</t>
    </rPh>
    <rPh sb="17" eb="19">
      <t>ジッシ</t>
    </rPh>
    <rPh sb="20" eb="21">
      <t>トモナ</t>
    </rPh>
    <rPh sb="22" eb="24">
      <t>ニッテイ</t>
    </rPh>
    <rPh sb="24" eb="26">
      <t>ヘンコウ</t>
    </rPh>
    <phoneticPr fontId="6"/>
  </si>
  <si>
    <t>２年生１０月１８日の開始時間を１３時からに変更</t>
    <rPh sb="1" eb="3">
      <t>ネンセイ</t>
    </rPh>
    <rPh sb="5" eb="6">
      <t>ガツ</t>
    </rPh>
    <rPh sb="8" eb="9">
      <t>ニチ</t>
    </rPh>
    <rPh sb="10" eb="12">
      <t>カイシ</t>
    </rPh>
    <rPh sb="12" eb="14">
      <t>ジカン</t>
    </rPh>
    <rPh sb="17" eb="18">
      <t>ジ</t>
    </rPh>
    <rPh sb="21" eb="23">
      <t>ヘンコウ</t>
    </rPh>
    <phoneticPr fontId="6"/>
  </si>
  <si>
    <t>１年生２日目を９月２１日に変更</t>
    <rPh sb="1" eb="3">
      <t>ネンセイ</t>
    </rPh>
    <rPh sb="4" eb="5">
      <t>ニチ</t>
    </rPh>
    <rPh sb="5" eb="6">
      <t>メ</t>
    </rPh>
    <rPh sb="8" eb="9">
      <t>ガツ</t>
    </rPh>
    <rPh sb="11" eb="12">
      <t>ニチ</t>
    </rPh>
    <rPh sb="13" eb="15">
      <t>ヘンコウ</t>
    </rPh>
    <phoneticPr fontId="6"/>
  </si>
  <si>
    <t>組合せチーム名、時程中のチーム名を記入</t>
    <rPh sb="0" eb="2">
      <t>クミアワ</t>
    </rPh>
    <rPh sb="6" eb="7">
      <t>メイ</t>
    </rPh>
    <rPh sb="8" eb="9">
      <t>ジ</t>
    </rPh>
    <rPh sb="9" eb="10">
      <t>テイ</t>
    </rPh>
    <rPh sb="10" eb="11">
      <t>チュウ</t>
    </rPh>
    <rPh sb="15" eb="16">
      <t>メイ</t>
    </rPh>
    <rPh sb="17" eb="19">
      <t>キニュウ</t>
    </rPh>
    <phoneticPr fontId="6"/>
  </si>
  <si>
    <t>ドラフト版作成</t>
    <rPh sb="4" eb="5">
      <t>バン</t>
    </rPh>
    <rPh sb="5" eb="7">
      <t>サクセイ</t>
    </rPh>
    <phoneticPr fontId="6"/>
  </si>
  <si>
    <t>６年生　フォルティゾーネの試合を３試合目の時間へ変更</t>
    <rPh sb="1" eb="3">
      <t>ネンセイ</t>
    </rPh>
    <rPh sb="13" eb="15">
      <t>シアイ</t>
    </rPh>
    <rPh sb="17" eb="19">
      <t>シアイ</t>
    </rPh>
    <rPh sb="19" eb="20">
      <t>メ</t>
    </rPh>
    <rPh sb="21" eb="23">
      <t>ジカン</t>
    </rPh>
    <rPh sb="24" eb="26">
      <t>ヘンコウ</t>
    </rPh>
    <phoneticPr fontId="6"/>
  </si>
  <si>
    <t>５年生　小柳のブロックを午後に変更</t>
    <rPh sb="1" eb="2">
      <t>ネン</t>
    </rPh>
    <rPh sb="2" eb="3">
      <t>セイ</t>
    </rPh>
    <rPh sb="4" eb="6">
      <t>コヤナギ</t>
    </rPh>
    <rPh sb="12" eb="14">
      <t>ゴゴ</t>
    </rPh>
    <rPh sb="15" eb="17">
      <t>ヘンコウ</t>
    </rPh>
    <phoneticPr fontId="6"/>
  </si>
  <si>
    <t>３年生　２日目４Ａコートの試合時間を修正</t>
    <rPh sb="1" eb="2">
      <t>ネン</t>
    </rPh>
    <rPh sb="2" eb="3">
      <t>セイ</t>
    </rPh>
    <rPh sb="5" eb="6">
      <t>ニチ</t>
    </rPh>
    <rPh sb="6" eb="7">
      <t>メ</t>
    </rPh>
    <rPh sb="13" eb="15">
      <t>シアイ</t>
    </rPh>
    <rPh sb="15" eb="17">
      <t>ジカン</t>
    </rPh>
    <rPh sb="18" eb="20">
      <t>シュウセイ</t>
    </rPh>
    <phoneticPr fontId="6"/>
  </si>
  <si>
    <t>１年生２日目審判を変更</t>
    <rPh sb="1" eb="3">
      <t>ネンセイ</t>
    </rPh>
    <rPh sb="4" eb="5">
      <t>ニチ</t>
    </rPh>
    <rPh sb="5" eb="6">
      <t>メ</t>
    </rPh>
    <rPh sb="6" eb="8">
      <t>シンパン</t>
    </rPh>
    <rPh sb="9" eb="11">
      <t>ヘンコウ</t>
    </rPh>
    <phoneticPr fontId="6"/>
  </si>
  <si>
    <t>初版作成</t>
    <rPh sb="0" eb="2">
      <t>ショハン</t>
    </rPh>
    <rPh sb="2" eb="4">
      <t>サクセイ</t>
    </rPh>
    <phoneticPr fontId="6"/>
  </si>
  <si>
    <t>第６１回　市民体育大会サッカー「少年の部」参加チーム</t>
    <rPh sb="0" eb="1">
      <t>ダイ</t>
    </rPh>
    <rPh sb="3" eb="4">
      <t>カイ</t>
    </rPh>
    <rPh sb="5" eb="7">
      <t>シミン</t>
    </rPh>
    <rPh sb="7" eb="9">
      <t>タイイク</t>
    </rPh>
    <rPh sb="9" eb="11">
      <t>タイカイ</t>
    </rPh>
    <rPh sb="16" eb="18">
      <t>ショウネン</t>
    </rPh>
    <rPh sb="19" eb="20">
      <t>ブ</t>
    </rPh>
    <rPh sb="21" eb="23">
      <t>サンカ</t>
    </rPh>
    <phoneticPr fontId="1"/>
  </si>
  <si>
    <t>クラブ名</t>
    <rPh sb="3" eb="4">
      <t>メイ</t>
    </rPh>
    <phoneticPr fontId="1"/>
  </si>
  <si>
    <t>1年生</t>
    <rPh sb="1" eb="2">
      <t>ネン</t>
    </rPh>
    <rPh sb="2" eb="3">
      <t>セイ</t>
    </rPh>
    <phoneticPr fontId="1"/>
  </si>
  <si>
    <t>2年生</t>
    <rPh sb="1" eb="3">
      <t>ネンセイ</t>
    </rPh>
    <phoneticPr fontId="1"/>
  </si>
  <si>
    <t>3年生</t>
    <rPh sb="1" eb="2">
      <t>ネン</t>
    </rPh>
    <rPh sb="2" eb="3">
      <t>セイ</t>
    </rPh>
    <phoneticPr fontId="1"/>
  </si>
  <si>
    <t>4年生</t>
    <rPh sb="1" eb="3">
      <t>ネンセイ</t>
    </rPh>
    <phoneticPr fontId="1"/>
  </si>
  <si>
    <t>5年生</t>
    <rPh sb="1" eb="2">
      <t>ネン</t>
    </rPh>
    <rPh sb="2" eb="3">
      <t>セイ</t>
    </rPh>
    <phoneticPr fontId="1"/>
  </si>
  <si>
    <t>6年生</t>
    <rPh sb="1" eb="3">
      <t>ネンセイ</t>
    </rPh>
    <phoneticPr fontId="1"/>
  </si>
  <si>
    <t>エルマーズフットボールクラブ</t>
    <phoneticPr fontId="1"/>
  </si>
  <si>
    <t>エルマーズＦＣ</t>
    <phoneticPr fontId="1"/>
  </si>
  <si>
    <t>エルマーズＦＣ</t>
  </si>
  <si>
    <t>エルマーズ</t>
    <phoneticPr fontId="1"/>
  </si>
  <si>
    <t>府中2小フェニックスＦＣ</t>
    <rPh sb="0" eb="2">
      <t>フチュウ</t>
    </rPh>
    <rPh sb="3" eb="4">
      <t>ショウ</t>
    </rPh>
    <phoneticPr fontId="1"/>
  </si>
  <si>
    <t>２ＦＣ</t>
    <phoneticPr fontId="1"/>
  </si>
  <si>
    <t>府中２ＦＣ</t>
    <rPh sb="0" eb="2">
      <t>フチュウ</t>
    </rPh>
    <phoneticPr fontId="1"/>
  </si>
  <si>
    <t>２ＦＣブルー</t>
    <phoneticPr fontId="1"/>
  </si>
  <si>
    <t>２ＦＣイエロ-</t>
    <phoneticPr fontId="1"/>
  </si>
  <si>
    <t>府中三小フットボールクラブ</t>
    <rPh sb="0" eb="2">
      <t>フチュウ</t>
    </rPh>
    <rPh sb="2" eb="3">
      <t>サン</t>
    </rPh>
    <rPh sb="3" eb="4">
      <t>ショウ</t>
    </rPh>
    <phoneticPr fontId="1"/>
  </si>
  <si>
    <t>３ＦＣ</t>
    <phoneticPr fontId="1"/>
  </si>
  <si>
    <t>府中３ＦＣ</t>
    <rPh sb="0" eb="2">
      <t>フチュウ</t>
    </rPh>
    <phoneticPr fontId="1"/>
  </si>
  <si>
    <t>府中4ＢＫサッカークラブ</t>
    <rPh sb="0" eb="2">
      <t>フチュウ</t>
    </rPh>
    <phoneticPr fontId="1"/>
  </si>
  <si>
    <t>４ＢＫレッド</t>
    <phoneticPr fontId="1"/>
  </si>
  <si>
    <t>４ＢＫ</t>
    <phoneticPr fontId="1"/>
  </si>
  <si>
    <t>４ＢＫホワイト</t>
    <phoneticPr fontId="1"/>
  </si>
  <si>
    <t>本宿蹴球団</t>
    <rPh sb="0" eb="1">
      <t>ホン</t>
    </rPh>
    <rPh sb="1" eb="2">
      <t>シュク</t>
    </rPh>
    <rPh sb="2" eb="3">
      <t>シュウ</t>
    </rPh>
    <rPh sb="3" eb="5">
      <t>キュウダン</t>
    </rPh>
    <phoneticPr fontId="1"/>
  </si>
  <si>
    <t>ＦＣ本宿</t>
    <rPh sb="2" eb="4">
      <t>ホンジュク</t>
    </rPh>
    <phoneticPr fontId="1"/>
  </si>
  <si>
    <t>ＦＣ本宿ブルー</t>
    <rPh sb="2" eb="4">
      <t>ホンジュク</t>
    </rPh>
    <phoneticPr fontId="1"/>
  </si>
  <si>
    <t>ＦＣ本宿タンゴ</t>
    <rPh sb="2" eb="4">
      <t>ホンジュク</t>
    </rPh>
    <phoneticPr fontId="1"/>
  </si>
  <si>
    <t>ＦＣ本宿レッド</t>
    <rPh sb="2" eb="4">
      <t>ホンジュク</t>
    </rPh>
    <phoneticPr fontId="1"/>
  </si>
  <si>
    <t>ＦＣ本宿イエロー</t>
    <rPh sb="2" eb="4">
      <t>ホンジュク</t>
    </rPh>
    <phoneticPr fontId="1"/>
  </si>
  <si>
    <t>ＦＣ本宿サンバ</t>
    <rPh sb="2" eb="4">
      <t>ホンジュク</t>
    </rPh>
    <phoneticPr fontId="1"/>
  </si>
  <si>
    <t>府ロクサッカークラブ</t>
    <rPh sb="0" eb="1">
      <t>フ</t>
    </rPh>
    <phoneticPr fontId="1"/>
  </si>
  <si>
    <t>府ロクガッツ</t>
    <rPh sb="0" eb="1">
      <t>フ</t>
    </rPh>
    <phoneticPr fontId="1"/>
  </si>
  <si>
    <t>府ロクＳＣ</t>
    <rPh sb="0" eb="1">
      <t>フ</t>
    </rPh>
    <phoneticPr fontId="1"/>
  </si>
  <si>
    <t>府ロク</t>
    <rPh sb="0" eb="1">
      <t>フ</t>
    </rPh>
    <phoneticPr fontId="1"/>
  </si>
  <si>
    <t>府ロクファイト</t>
    <rPh sb="0" eb="1">
      <t>フ</t>
    </rPh>
    <phoneticPr fontId="1"/>
  </si>
  <si>
    <t>府中七小フットボールクラブ</t>
    <rPh sb="0" eb="2">
      <t>フチュウ</t>
    </rPh>
    <rPh sb="2" eb="3">
      <t>ナナ</t>
    </rPh>
    <rPh sb="3" eb="4">
      <t>ショウ</t>
    </rPh>
    <phoneticPr fontId="1"/>
  </si>
  <si>
    <t>府中７ＦＣ</t>
    <rPh sb="0" eb="2">
      <t>フチュウ</t>
    </rPh>
    <phoneticPr fontId="1"/>
  </si>
  <si>
    <t>ストロングボーイズサッカー少年団</t>
    <rPh sb="13" eb="15">
      <t>ショウネン</t>
    </rPh>
    <rPh sb="15" eb="16">
      <t>ダン</t>
    </rPh>
    <phoneticPr fontId="1"/>
  </si>
  <si>
    <t>ストロング</t>
    <phoneticPr fontId="1"/>
  </si>
  <si>
    <t>ストロング・ホワイト</t>
    <phoneticPr fontId="1"/>
  </si>
  <si>
    <t>ストロング　ホワイト</t>
    <phoneticPr fontId="1"/>
  </si>
  <si>
    <t>ストロング・ブルー</t>
    <phoneticPr fontId="1"/>
  </si>
  <si>
    <t>ストロング　ﾚｯﾄﾞ</t>
    <phoneticPr fontId="1"/>
  </si>
  <si>
    <t>9小サンダースフットボールクラブ</t>
    <rPh sb="1" eb="2">
      <t>ショウ</t>
    </rPh>
    <phoneticPr fontId="1"/>
  </si>
  <si>
    <t>９ＦＣ</t>
    <phoneticPr fontId="1"/>
  </si>
  <si>
    <t>９ＦＣ</t>
  </si>
  <si>
    <t>グリーンファイターズサッカークラブ</t>
    <phoneticPr fontId="1"/>
  </si>
  <si>
    <t>ＧＦＳＣ</t>
    <phoneticPr fontId="1"/>
  </si>
  <si>
    <t>府中北ＦＣ</t>
    <rPh sb="0" eb="2">
      <t>フチュウ</t>
    </rPh>
    <rPh sb="2" eb="3">
      <t>キタ</t>
    </rPh>
    <phoneticPr fontId="1"/>
  </si>
  <si>
    <t>府中北</t>
    <rPh sb="0" eb="2">
      <t>フチュウ</t>
    </rPh>
    <rPh sb="2" eb="3">
      <t>キタ</t>
    </rPh>
    <phoneticPr fontId="1"/>
  </si>
  <si>
    <t>矢崎少年サッカークラブ</t>
    <rPh sb="0" eb="2">
      <t>ヤザキ</t>
    </rPh>
    <rPh sb="2" eb="4">
      <t>ショウネン</t>
    </rPh>
    <phoneticPr fontId="1"/>
  </si>
  <si>
    <t>矢崎ＳＣ</t>
    <rPh sb="0" eb="2">
      <t>ヤザキ</t>
    </rPh>
    <phoneticPr fontId="1"/>
  </si>
  <si>
    <t>たまがわサッカークラブ</t>
    <phoneticPr fontId="1"/>
  </si>
  <si>
    <t>たまがわＳＣ</t>
    <phoneticPr fontId="1"/>
  </si>
  <si>
    <t>たまがわＳＣ</t>
  </si>
  <si>
    <t>小柳小まむし坂サッカークラブ</t>
    <rPh sb="0" eb="2">
      <t>コヤナギ</t>
    </rPh>
    <rPh sb="2" eb="3">
      <t>ショウ</t>
    </rPh>
    <rPh sb="6" eb="7">
      <t>サカ</t>
    </rPh>
    <phoneticPr fontId="1"/>
  </si>
  <si>
    <t>小柳ＭＳＣイエロー</t>
    <rPh sb="0" eb="2">
      <t>コヤナギ</t>
    </rPh>
    <phoneticPr fontId="1"/>
  </si>
  <si>
    <t>小柳ＭＳＣ</t>
    <rPh sb="0" eb="2">
      <t>コヤナギ</t>
    </rPh>
    <phoneticPr fontId="1"/>
  </si>
  <si>
    <t>小柳ＭＳＣブルー</t>
    <rPh sb="0" eb="2">
      <t>コヤナギ</t>
    </rPh>
    <phoneticPr fontId="1"/>
  </si>
  <si>
    <t>府中南フットボールクラブ</t>
    <rPh sb="0" eb="2">
      <t>フチュウ</t>
    </rPh>
    <rPh sb="2" eb="3">
      <t>ミナミ</t>
    </rPh>
    <phoneticPr fontId="1"/>
  </si>
  <si>
    <t>南ＦＣ</t>
    <rPh sb="0" eb="1">
      <t>ミナミ</t>
    </rPh>
    <phoneticPr fontId="1"/>
  </si>
  <si>
    <t>南ＦＣブルー</t>
    <rPh sb="0" eb="1">
      <t>ミナミ</t>
    </rPh>
    <phoneticPr fontId="1"/>
  </si>
  <si>
    <t>南ＦＣホワイト</t>
    <rPh sb="0" eb="1">
      <t>ミナミ</t>
    </rPh>
    <phoneticPr fontId="1"/>
  </si>
  <si>
    <t>南ＦＣホワイト</t>
    <phoneticPr fontId="1"/>
  </si>
  <si>
    <t>南ＦＣパープル</t>
    <rPh sb="0" eb="1">
      <t>ミナミ</t>
    </rPh>
    <phoneticPr fontId="1"/>
  </si>
  <si>
    <t>南ＦＣアズール</t>
    <rPh sb="0" eb="1">
      <t>ミナミ</t>
    </rPh>
    <phoneticPr fontId="1"/>
  </si>
  <si>
    <t>ＹＮキッカーズ</t>
    <phoneticPr fontId="1"/>
  </si>
  <si>
    <t>ＹＮ</t>
    <phoneticPr fontId="1"/>
  </si>
  <si>
    <t>ＹＮオレンジ</t>
    <phoneticPr fontId="1"/>
  </si>
  <si>
    <t>ＹＮブルー</t>
    <phoneticPr fontId="1"/>
  </si>
  <si>
    <t>ＹＮホワイト</t>
    <phoneticPr fontId="1"/>
  </si>
  <si>
    <t>ARTE白糸台</t>
    <rPh sb="4" eb="7">
      <t>シライトダイ</t>
    </rPh>
    <phoneticPr fontId="1"/>
  </si>
  <si>
    <t>ARTE白糸台</t>
    <phoneticPr fontId="1"/>
  </si>
  <si>
    <t>府中新町ＦＣ</t>
    <rPh sb="0" eb="2">
      <t>フチュウ</t>
    </rPh>
    <rPh sb="2" eb="4">
      <t>シンマチ</t>
    </rPh>
    <phoneticPr fontId="1"/>
  </si>
  <si>
    <t>新町ＦＣ</t>
    <rPh sb="0" eb="2">
      <t>シンマチ</t>
    </rPh>
    <phoneticPr fontId="1"/>
  </si>
  <si>
    <t>ピースユナイテッド府中</t>
    <rPh sb="9" eb="11">
      <t>フチュウ</t>
    </rPh>
    <phoneticPr fontId="1"/>
  </si>
  <si>
    <t>参加チーム数</t>
    <rPh sb="0" eb="2">
      <t>サンカ</t>
    </rPh>
    <rPh sb="5" eb="6">
      <t>スウ</t>
    </rPh>
    <phoneticPr fontId="1"/>
  </si>
  <si>
    <t>Ａ</t>
    <phoneticPr fontId="6"/>
  </si>
  <si>
    <t>勝点</t>
    <rPh sb="0" eb="1">
      <t>カ</t>
    </rPh>
    <rPh sb="1" eb="2">
      <t>テン</t>
    </rPh>
    <phoneticPr fontId="6"/>
  </si>
  <si>
    <t>得点</t>
    <rPh sb="0" eb="2">
      <t>トクテン</t>
    </rPh>
    <phoneticPr fontId="6"/>
  </si>
  <si>
    <t>失点</t>
    <rPh sb="0" eb="2">
      <t>シッテン</t>
    </rPh>
    <phoneticPr fontId="6"/>
  </si>
  <si>
    <t>差</t>
    <rPh sb="0" eb="1">
      <t>サ</t>
    </rPh>
    <phoneticPr fontId="6"/>
  </si>
  <si>
    <t>順位</t>
    <rPh sb="0" eb="2">
      <t>ジュンイ</t>
    </rPh>
    <phoneticPr fontId="6"/>
  </si>
  <si>
    <t>－</t>
    <phoneticPr fontId="6"/>
  </si>
  <si>
    <t>B</t>
    <phoneticPr fontId="6"/>
  </si>
  <si>
    <t>－</t>
    <phoneticPr fontId="6"/>
  </si>
  <si>
    <t>C</t>
    <phoneticPr fontId="6"/>
  </si>
  <si>
    <t>D</t>
    <phoneticPr fontId="6"/>
  </si>
  <si>
    <t>E</t>
    <phoneticPr fontId="6"/>
  </si>
  <si>
    <t>F</t>
    <phoneticPr fontId="6"/>
  </si>
  <si>
    <t>G</t>
    <phoneticPr fontId="6"/>
  </si>
  <si>
    <t>第６１回　市民体育大会少年サッカー競技　　小学２年生の部</t>
    <phoneticPr fontId="6"/>
  </si>
  <si>
    <t>A1</t>
    <phoneticPr fontId="1"/>
  </si>
  <si>
    <t>A2</t>
    <phoneticPr fontId="1"/>
  </si>
  <si>
    <t>B1</t>
    <phoneticPr fontId="1"/>
  </si>
  <si>
    <t>C1</t>
    <phoneticPr fontId="1"/>
  </si>
  <si>
    <t>D1</t>
    <phoneticPr fontId="1"/>
  </si>
  <si>
    <t>E1</t>
    <phoneticPr fontId="1"/>
  </si>
  <si>
    <t>F1</t>
    <phoneticPr fontId="1"/>
  </si>
  <si>
    <t>G1</t>
    <phoneticPr fontId="1"/>
  </si>
  <si>
    <t>B2</t>
    <phoneticPr fontId="1"/>
  </si>
  <si>
    <t>C2</t>
    <phoneticPr fontId="1"/>
  </si>
  <si>
    <t>D2</t>
    <phoneticPr fontId="1"/>
  </si>
  <si>
    <t>E1</t>
    <phoneticPr fontId="1"/>
  </si>
  <si>
    <t>E2</t>
    <phoneticPr fontId="1"/>
  </si>
  <si>
    <t>F2</t>
    <phoneticPr fontId="1"/>
  </si>
  <si>
    <t>G2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</si>
  <si>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</si>
  <si>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</si>
  <si>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</si>
  <si>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</si>
  <si>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</si>
  <si>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</si>
  <si>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</si>
  <si>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</si>
  <si>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</si>
  <si>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</si>
  <si>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</si>
  <si>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</si>
  <si>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⑭</t>
    <phoneticPr fontId="1"/>
  </si>
  <si>
    <t>C</t>
    <phoneticPr fontId="6"/>
  </si>
  <si>
    <t>第６１回　市民体育大会少年サッカー競技　　小学１年生の部　リーグ戦</t>
    <rPh sb="32" eb="33">
      <t>セン</t>
    </rPh>
    <phoneticPr fontId="6"/>
  </si>
  <si>
    <t>A</t>
    <phoneticPr fontId="6"/>
  </si>
  <si>
    <t>第６１回　市民体育大会少年サッカー競技　　小学１年生の部</t>
    <phoneticPr fontId="6"/>
  </si>
  <si>
    <t>A1</t>
    <phoneticPr fontId="1"/>
  </si>
  <si>
    <t>第６１回　市民体育大会少年サッカー競技　　小学２年生の部　リーグ戦</t>
    <rPh sb="32" eb="33">
      <t>セン</t>
    </rPh>
    <phoneticPr fontId="6"/>
  </si>
  <si>
    <t>（Ｕ－１２　６年）　府中北・府中三・矢崎・グリーンＦ・府ロクＢ・府中７
（ＴＯＭＡＳ　３年）　エルマーズ・府中三・本宿</t>
    <rPh sb="7" eb="8">
      <t>ネン</t>
    </rPh>
    <rPh sb="10" eb="12">
      <t>フチュウ</t>
    </rPh>
    <rPh sb="12" eb="13">
      <t>キタ</t>
    </rPh>
    <rPh sb="14" eb="16">
      <t>フチュウ</t>
    </rPh>
    <rPh sb="16" eb="17">
      <t>サン</t>
    </rPh>
    <rPh sb="18" eb="20">
      <t>ヤザキ</t>
    </rPh>
    <rPh sb="27" eb="28">
      <t>フ</t>
    </rPh>
    <rPh sb="32" eb="34">
      <t>フチュウ</t>
    </rPh>
    <rPh sb="44" eb="45">
      <t>ネン</t>
    </rPh>
    <rPh sb="53" eb="55">
      <t>フチュウ</t>
    </rPh>
    <rPh sb="55" eb="56">
      <t>サン</t>
    </rPh>
    <rPh sb="57" eb="58">
      <t>ホン</t>
    </rPh>
    <rPh sb="58" eb="59">
      <t>シュク</t>
    </rPh>
    <phoneticPr fontId="1"/>
  </si>
  <si>
    <t>（Ｕ－１２　６年）　ストロング・エルマーズ・府中三・府中２</t>
    <rPh sb="7" eb="8">
      <t>ネン</t>
    </rPh>
    <rPh sb="22" eb="24">
      <t>フチュウ</t>
    </rPh>
    <rPh sb="24" eb="25">
      <t>サン</t>
    </rPh>
    <rPh sb="26" eb="28">
      <t>フチュウ</t>
    </rPh>
    <phoneticPr fontId="1"/>
  </si>
  <si>
    <t>ピース</t>
    <phoneticPr fontId="1"/>
  </si>
  <si>
    <t>ﾍﾞｽﾄ８</t>
    <phoneticPr fontId="1"/>
  </si>
  <si>
    <t>予備</t>
    <rPh sb="0" eb="2">
      <t>ヨビ</t>
    </rPh>
    <phoneticPr fontId="1"/>
  </si>
  <si>
    <t>（ＴＯＭＡＳ　３年）　ｽﾄﾛﾝｸﾞ・ＹＮ・小柳・矢崎・9FC・府中北・府ﾛｸ</t>
    <rPh sb="8" eb="9">
      <t>ネン</t>
    </rPh>
    <rPh sb="21" eb="23">
      <t>コヤナギ</t>
    </rPh>
    <rPh sb="24" eb="26">
      <t>ヤザキ</t>
    </rPh>
    <rPh sb="31" eb="33">
      <t>フチュウ</t>
    </rPh>
    <rPh sb="33" eb="34">
      <t>キタ</t>
    </rPh>
    <rPh sb="35" eb="36">
      <t>フ</t>
    </rPh>
    <phoneticPr fontId="1"/>
  </si>
  <si>
    <t>ﾘｰｸﾞ戦
ﾍﾞｽﾄ８</t>
    <rPh sb="4" eb="5">
      <t>セン</t>
    </rPh>
    <phoneticPr fontId="1"/>
  </si>
  <si>
    <t>９小
(9FC)</t>
    <rPh sb="1" eb="2">
      <t>ショウ</t>
    </rPh>
    <phoneticPr fontId="1"/>
  </si>
  <si>
    <t>四谷小
(YN)</t>
    <rPh sb="0" eb="2">
      <t>ヨツヤ</t>
    </rPh>
    <rPh sb="2" eb="3">
      <t>ショウ</t>
    </rPh>
    <phoneticPr fontId="1"/>
  </si>
  <si>
    <t>９月１７日（祝月）　会場：府中市立第九小学校</t>
    <rPh sb="1" eb="2">
      <t>ツキ</t>
    </rPh>
    <rPh sb="4" eb="5">
      <t>ニチ</t>
    </rPh>
    <rPh sb="6" eb="7">
      <t>シュク</t>
    </rPh>
    <rPh sb="7" eb="8">
      <t>ツキ</t>
    </rPh>
    <rPh sb="10" eb="12">
      <t>カイジョウ</t>
    </rPh>
    <rPh sb="13" eb="15">
      <t>フチュウ</t>
    </rPh>
    <rPh sb="15" eb="17">
      <t>シリツ</t>
    </rPh>
    <rPh sb="17" eb="18">
      <t>ダイ</t>
    </rPh>
    <rPh sb="18" eb="19">
      <t>キュウ</t>
    </rPh>
    <rPh sb="19" eb="22">
      <t>ショウガッコウ</t>
    </rPh>
    <phoneticPr fontId="1"/>
  </si>
  <si>
    <t>９月２２日（土）　会場：府中市立第九小学校</t>
    <rPh sb="1" eb="2">
      <t>ツキ</t>
    </rPh>
    <rPh sb="4" eb="5">
      <t>ニチ</t>
    </rPh>
    <rPh sb="6" eb="7">
      <t>ド</t>
    </rPh>
    <rPh sb="9" eb="11">
      <t>カイジョウ</t>
    </rPh>
    <rPh sb="12" eb="14">
      <t>フチュウ</t>
    </rPh>
    <rPh sb="14" eb="16">
      <t>シリツ</t>
    </rPh>
    <rPh sb="16" eb="17">
      <t>ダイ</t>
    </rPh>
    <rPh sb="17" eb="18">
      <t>キュウ</t>
    </rPh>
    <rPh sb="18" eb="21">
      <t>ショウガッコウ</t>
    </rPh>
    <phoneticPr fontId="1"/>
  </si>
  <si>
    <t>時間</t>
    <rPh sb="0" eb="2">
      <t>ジカン</t>
    </rPh>
    <phoneticPr fontId="6"/>
  </si>
  <si>
    <t>対　戦</t>
    <rPh sb="0" eb="1">
      <t>ツイ</t>
    </rPh>
    <rPh sb="2" eb="3">
      <t>セン</t>
    </rPh>
    <phoneticPr fontId="6"/>
  </si>
  <si>
    <t>審判</t>
    <rPh sb="0" eb="2">
      <t>シンパン</t>
    </rPh>
    <phoneticPr fontId="6"/>
  </si>
  <si>
    <t>～</t>
    <phoneticPr fontId="6"/>
  </si>
  <si>
    <t>⑦の両者</t>
    <rPh sb="2" eb="4">
      <t>リョウシャ</t>
    </rPh>
    <phoneticPr fontId="6"/>
  </si>
  <si>
    <t>①の両者</t>
    <rPh sb="2" eb="4">
      <t>リョウシャ</t>
    </rPh>
    <phoneticPr fontId="6"/>
  </si>
  <si>
    <t>⑥の両者</t>
    <rPh sb="2" eb="4">
      <t>リョウシャ</t>
    </rPh>
    <phoneticPr fontId="6"/>
  </si>
  <si>
    <t>②の両者</t>
    <rPh sb="2" eb="4">
      <t>リョウシャ</t>
    </rPh>
    <phoneticPr fontId="6"/>
  </si>
  <si>
    <t>③の両者</t>
    <rPh sb="2" eb="4">
      <t>リョウシャ</t>
    </rPh>
    <phoneticPr fontId="6"/>
  </si>
  <si>
    <t>⑧の両者</t>
    <rPh sb="2" eb="4">
      <t>リョウシャ</t>
    </rPh>
    <phoneticPr fontId="6"/>
  </si>
  <si>
    <t>～</t>
    <phoneticPr fontId="6"/>
  </si>
  <si>
    <t>⑪の両者</t>
    <rPh sb="2" eb="4">
      <t>リョウシャ</t>
    </rPh>
    <phoneticPr fontId="6"/>
  </si>
  <si>
    <t>④の両者</t>
    <rPh sb="2" eb="4">
      <t>リョウシャ</t>
    </rPh>
    <phoneticPr fontId="6"/>
  </si>
  <si>
    <t>⑩の両者</t>
    <rPh sb="2" eb="4">
      <t>リョウシャ</t>
    </rPh>
    <phoneticPr fontId="6"/>
  </si>
  <si>
    <t>⑤の両者</t>
    <rPh sb="2" eb="4">
      <t>リョウシャ</t>
    </rPh>
    <phoneticPr fontId="6"/>
  </si>
  <si>
    <t>⑫の両者</t>
    <rPh sb="2" eb="4">
      <t>リョウシャ</t>
    </rPh>
    <phoneticPr fontId="6"/>
  </si>
  <si>
    <t>⑥勝者</t>
    <rPh sb="1" eb="3">
      <t>ショウシャ</t>
    </rPh>
    <phoneticPr fontId="6"/>
  </si>
  <si>
    <t>⑦勝者</t>
    <rPh sb="1" eb="3">
      <t>ショウシャ</t>
    </rPh>
    <phoneticPr fontId="6"/>
  </si>
  <si>
    <t>⑮の両者</t>
    <rPh sb="2" eb="4">
      <t>リョウシャ</t>
    </rPh>
    <phoneticPr fontId="6"/>
  </si>
  <si>
    <t>⑧勝者</t>
    <rPh sb="1" eb="3">
      <t>ショウシャ</t>
    </rPh>
    <phoneticPr fontId="6"/>
  </si>
  <si>
    <t>⑨勝者</t>
    <rPh sb="1" eb="3">
      <t>ショウシャ</t>
    </rPh>
    <phoneticPr fontId="6"/>
  </si>
  <si>
    <t>⑭の両者</t>
    <rPh sb="2" eb="4">
      <t>リョウシャ</t>
    </rPh>
    <phoneticPr fontId="6"/>
  </si>
  <si>
    <t>⑭勝者</t>
    <rPh sb="1" eb="3">
      <t>ショウシャ</t>
    </rPh>
    <phoneticPr fontId="6"/>
  </si>
  <si>
    <t>⑮勝者</t>
    <rPh sb="1" eb="3">
      <t>ショウシャ</t>
    </rPh>
    <phoneticPr fontId="6"/>
  </si>
  <si>
    <t>⑭⑮の敗者</t>
    <rPh sb="3" eb="5">
      <t>ハイシャ</t>
    </rPh>
    <phoneticPr fontId="6"/>
  </si>
  <si>
    <t>⑱敗者</t>
    <rPh sb="1" eb="3">
      <t>ハイシャ</t>
    </rPh>
    <phoneticPr fontId="6"/>
  </si>
  <si>
    <t>⑲敗者</t>
    <rPh sb="1" eb="3">
      <t>ハイシャ</t>
    </rPh>
    <phoneticPr fontId="6"/>
  </si>
  <si>
    <t>㉑の両者</t>
    <rPh sb="2" eb="4">
      <t>リョウシャ</t>
    </rPh>
    <phoneticPr fontId="6"/>
  </si>
  <si>
    <t>⑱勝者</t>
    <rPh sb="1" eb="3">
      <t>ショウシャ</t>
    </rPh>
    <phoneticPr fontId="6"/>
  </si>
  <si>
    <t>⑲勝者</t>
    <rPh sb="1" eb="3">
      <t>ショウシャ</t>
    </rPh>
    <phoneticPr fontId="6"/>
  </si>
  <si>
    <t>⑳の両者</t>
    <rPh sb="2" eb="4">
      <t>リョウシャ</t>
    </rPh>
    <phoneticPr fontId="6"/>
  </si>
  <si>
    <t>⑩勝者</t>
    <rPh sb="1" eb="3">
      <t>ショウシャ</t>
    </rPh>
    <phoneticPr fontId="6"/>
  </si>
  <si>
    <t>⑪勝者</t>
    <rPh sb="1" eb="3">
      <t>ショウシャ</t>
    </rPh>
    <phoneticPr fontId="6"/>
  </si>
  <si>
    <t>⑫勝者</t>
    <rPh sb="1" eb="3">
      <t>ショウシャ</t>
    </rPh>
    <phoneticPr fontId="6"/>
  </si>
  <si>
    <t>⑬勝者</t>
    <rPh sb="1" eb="3">
      <t>ショウシャ</t>
    </rPh>
    <phoneticPr fontId="6"/>
  </si>
  <si>
    <t>⑯勝者</t>
    <rPh sb="1" eb="3">
      <t>ショウシャ</t>
    </rPh>
    <phoneticPr fontId="6"/>
  </si>
  <si>
    <t>⑰勝者</t>
    <rPh sb="1" eb="3">
      <t>ショウシャ</t>
    </rPh>
    <phoneticPr fontId="6"/>
  </si>
  <si>
    <t>⑯⑰の敗者</t>
    <rPh sb="3" eb="5">
      <t>ハイシャ</t>
    </rPh>
    <phoneticPr fontId="6"/>
  </si>
  <si>
    <t>～</t>
    <phoneticPr fontId="6"/>
  </si>
  <si>
    <t>⑨の両者</t>
    <rPh sb="2" eb="4">
      <t>リョウシャ</t>
    </rPh>
    <phoneticPr fontId="6"/>
  </si>
  <si>
    <t>⑬の両者</t>
    <rPh sb="2" eb="4">
      <t>リョウシャ</t>
    </rPh>
    <phoneticPr fontId="6"/>
  </si>
  <si>
    <t>⑧</t>
    <phoneticPr fontId="6"/>
  </si>
  <si>
    <t>⑰⑱の敗者</t>
    <rPh sb="3" eb="5">
      <t>ハイシャ</t>
    </rPh>
    <phoneticPr fontId="6"/>
  </si>
  <si>
    <t>㉑敗者</t>
    <rPh sb="1" eb="3">
      <t>ハイシャ</t>
    </rPh>
    <phoneticPr fontId="6"/>
  </si>
  <si>
    <t>㉔の両者</t>
    <rPh sb="2" eb="4">
      <t>リョウシャ</t>
    </rPh>
    <phoneticPr fontId="6"/>
  </si>
  <si>
    <t>㉑勝者</t>
    <rPh sb="1" eb="3">
      <t>ショウシャ</t>
    </rPh>
    <phoneticPr fontId="6"/>
  </si>
  <si>
    <t>㉓の両者</t>
    <rPh sb="2" eb="4">
      <t>リョウシャ</t>
    </rPh>
    <phoneticPr fontId="6"/>
  </si>
  <si>
    <t>⑳勝者</t>
    <rPh sb="1" eb="3">
      <t>ショウシャ</t>
    </rPh>
    <phoneticPr fontId="6"/>
  </si>
  <si>
    <t>⑲⑳の敗者</t>
    <rPh sb="3" eb="5">
      <t>ハイシャ</t>
    </rPh>
    <phoneticPr fontId="6"/>
  </si>
  <si>
    <t>⑭</t>
    <phoneticPr fontId="6"/>
  </si>
  <si>
    <t>第１コート</t>
  </si>
  <si>
    <t>チーム名</t>
    <rPh sb="3" eb="4">
      <t>ナ</t>
    </rPh>
    <phoneticPr fontId="6"/>
  </si>
  <si>
    <t>ｸﾞﾙｰﾌﾟ</t>
    <phoneticPr fontId="6"/>
  </si>
  <si>
    <t>審判</t>
  </si>
  <si>
    <t>B</t>
    <phoneticPr fontId="6"/>
  </si>
  <si>
    <t>C</t>
    <phoneticPr fontId="6"/>
  </si>
  <si>
    <t>第２コート</t>
    <phoneticPr fontId="6"/>
  </si>
  <si>
    <t>E</t>
    <phoneticPr fontId="6"/>
  </si>
  <si>
    <t>F</t>
    <phoneticPr fontId="6"/>
  </si>
  <si>
    <t>G</t>
    <phoneticPr fontId="6"/>
  </si>
  <si>
    <t>⑤</t>
    <phoneticPr fontId="6"/>
  </si>
  <si>
    <t>第３コート</t>
    <phoneticPr fontId="6"/>
  </si>
  <si>
    <t>⑥</t>
    <phoneticPr fontId="6"/>
  </si>
  <si>
    <t>⑦</t>
    <phoneticPr fontId="6"/>
  </si>
  <si>
    <t>第４コート</t>
    <phoneticPr fontId="6"/>
  </si>
  <si>
    <t>本部指定</t>
    <rPh sb="0" eb="2">
      <t>ホンブ</t>
    </rPh>
    <rPh sb="2" eb="4">
      <t>シテイ</t>
    </rPh>
    <phoneticPr fontId="6"/>
  </si>
  <si>
    <t>第２コート</t>
    <phoneticPr fontId="6"/>
  </si>
  <si>
    <t>⑨</t>
    <phoneticPr fontId="6"/>
  </si>
  <si>
    <t>⑩</t>
    <phoneticPr fontId="6"/>
  </si>
  <si>
    <t>⑬</t>
    <phoneticPr fontId="6"/>
  </si>
  <si>
    <t>⑨⑩の敗者</t>
    <rPh sb="3" eb="5">
      <t>ハイシャ</t>
    </rPh>
    <phoneticPr fontId="6"/>
  </si>
  <si>
    <t>第２コート</t>
    <phoneticPr fontId="6"/>
  </si>
  <si>
    <t>⑪</t>
    <phoneticPr fontId="6"/>
  </si>
  <si>
    <t>⑫</t>
    <phoneticPr fontId="6"/>
  </si>
  <si>
    <t>第３コート</t>
    <phoneticPr fontId="6"/>
  </si>
  <si>
    <t>第４コート</t>
    <phoneticPr fontId="6"/>
  </si>
  <si>
    <t>　第６０回　市民体育大会少年サッカー競技（1年の部）　２日目　時程表　　</t>
    <phoneticPr fontId="6"/>
  </si>
  <si>
    <t>９月２２日（土）　府中市少年サッカー場　３Aコート</t>
    <rPh sb="1" eb="2">
      <t>ツキ</t>
    </rPh>
    <rPh sb="4" eb="5">
      <t>ニチ</t>
    </rPh>
    <rPh sb="6" eb="7">
      <t>ド</t>
    </rPh>
    <rPh sb="9" eb="12">
      <t>フチュウシ</t>
    </rPh>
    <rPh sb="12" eb="14">
      <t>ショウネン</t>
    </rPh>
    <rPh sb="18" eb="19">
      <t>バ</t>
    </rPh>
    <phoneticPr fontId="6"/>
  </si>
  <si>
    <t>①</t>
    <phoneticPr fontId="1"/>
  </si>
  <si>
    <t>②</t>
    <phoneticPr fontId="1"/>
  </si>
  <si>
    <t>⑨</t>
    <phoneticPr fontId="1"/>
  </si>
  <si>
    <t>⑩</t>
    <phoneticPr fontId="1"/>
  </si>
  <si>
    <t>①勝者</t>
    <rPh sb="1" eb="3">
      <t>ショウシャ</t>
    </rPh>
    <phoneticPr fontId="1"/>
  </si>
  <si>
    <t>②勝者</t>
    <rPh sb="1" eb="3">
      <t>ショウシャ</t>
    </rPh>
    <phoneticPr fontId="1"/>
  </si>
  <si>
    <t>③</t>
    <phoneticPr fontId="1"/>
  </si>
  <si>
    <t>④</t>
    <phoneticPr fontId="1"/>
  </si>
  <si>
    <t>⑪</t>
    <phoneticPr fontId="1"/>
  </si>
  <si>
    <t>⑫</t>
    <phoneticPr fontId="1"/>
  </si>
  <si>
    <t>③勝者</t>
    <rPh sb="1" eb="3">
      <t>ショウシャ</t>
    </rPh>
    <phoneticPr fontId="1"/>
  </si>
  <si>
    <t>④勝者</t>
    <rPh sb="1" eb="3">
      <t>ショウシャ</t>
    </rPh>
    <phoneticPr fontId="1"/>
  </si>
  <si>
    <t>⑪の両者</t>
    <rPh sb="2" eb="4">
      <t>リョウシャ</t>
    </rPh>
    <phoneticPr fontId="1"/>
  </si>
  <si>
    <t>９月２２日（土）　府中市少年サッカー場　４Bコート</t>
    <rPh sb="1" eb="2">
      <t>ツキ</t>
    </rPh>
    <rPh sb="4" eb="5">
      <t>ニチ</t>
    </rPh>
    <rPh sb="6" eb="7">
      <t>ド</t>
    </rPh>
    <rPh sb="9" eb="12">
      <t>フチュウシ</t>
    </rPh>
    <rPh sb="12" eb="14">
      <t>ショウネン</t>
    </rPh>
    <rPh sb="18" eb="19">
      <t>バ</t>
    </rPh>
    <phoneticPr fontId="6"/>
  </si>
  <si>
    <t>⑤</t>
    <phoneticPr fontId="1"/>
  </si>
  <si>
    <t>⑥</t>
    <phoneticPr fontId="1"/>
  </si>
  <si>
    <t>⑬</t>
    <phoneticPr fontId="1"/>
  </si>
  <si>
    <t>⑤勝者</t>
    <rPh sb="1" eb="3">
      <t>ショウシャ</t>
    </rPh>
    <phoneticPr fontId="1"/>
  </si>
  <si>
    <t>⑭</t>
    <phoneticPr fontId="1"/>
  </si>
  <si>
    <t>⑥勝者</t>
    <rPh sb="1" eb="3">
      <t>ショウシャ</t>
    </rPh>
    <phoneticPr fontId="1"/>
  </si>
  <si>
    <t>⑦</t>
    <phoneticPr fontId="1"/>
  </si>
  <si>
    <t>⑧</t>
    <phoneticPr fontId="1"/>
  </si>
  <si>
    <t>⑮</t>
    <phoneticPr fontId="1"/>
  </si>
  <si>
    <t>⑯</t>
    <phoneticPr fontId="1"/>
  </si>
  <si>
    <t>⑦勝者</t>
    <rPh sb="1" eb="3">
      <t>ショウシャ</t>
    </rPh>
    <phoneticPr fontId="1"/>
  </si>
  <si>
    <t>⑧勝者</t>
    <rPh sb="1" eb="3">
      <t>ショウシャ</t>
    </rPh>
    <phoneticPr fontId="1"/>
  </si>
  <si>
    <t>⑧の両者</t>
    <rPh sb="2" eb="4">
      <t>リョウシャ</t>
    </rPh>
    <phoneticPr fontId="1"/>
  </si>
  <si>
    <t>⑮の両者</t>
    <rPh sb="2" eb="4">
      <t>リョウシャ</t>
    </rPh>
    <phoneticPr fontId="1"/>
  </si>
  <si>
    <t>９月２４日（祝月）　府中市少年サッカー場　３Aコート</t>
    <rPh sb="1" eb="2">
      <t>ツキ</t>
    </rPh>
    <rPh sb="4" eb="5">
      <t>ニチ</t>
    </rPh>
    <rPh sb="6" eb="7">
      <t>シュク</t>
    </rPh>
    <rPh sb="7" eb="8">
      <t>ツキ</t>
    </rPh>
    <rPh sb="10" eb="13">
      <t>フチュウシ</t>
    </rPh>
    <rPh sb="13" eb="15">
      <t>ショウネン</t>
    </rPh>
    <rPh sb="19" eb="20">
      <t>バ</t>
    </rPh>
    <phoneticPr fontId="6"/>
  </si>
  <si>
    <t>９月２４日（祝月）　府中市少年サッカー場　４Bコート</t>
    <rPh sb="1" eb="2">
      <t>ツキ</t>
    </rPh>
    <rPh sb="4" eb="5">
      <t>ニチ</t>
    </rPh>
    <rPh sb="6" eb="7">
      <t>シュク</t>
    </rPh>
    <rPh sb="7" eb="8">
      <t>ツキ</t>
    </rPh>
    <rPh sb="10" eb="13">
      <t>フチュウシ</t>
    </rPh>
    <rPh sb="13" eb="15">
      <t>ショウネン</t>
    </rPh>
    <rPh sb="19" eb="20">
      <t>バ</t>
    </rPh>
    <phoneticPr fontId="6"/>
  </si>
  <si>
    <t>⑲</t>
    <phoneticPr fontId="1"/>
  </si>
  <si>
    <t>⑳</t>
    <phoneticPr fontId="1"/>
  </si>
  <si>
    <t>９月１６日（日）　府中市少年サッカー場　３Aコート</t>
    <rPh sb="1" eb="2">
      <t>ツキ</t>
    </rPh>
    <rPh sb="4" eb="5">
      <t>ニチ</t>
    </rPh>
    <rPh sb="6" eb="7">
      <t>ニチ</t>
    </rPh>
    <rPh sb="9" eb="12">
      <t>フチュウシ</t>
    </rPh>
    <rPh sb="12" eb="14">
      <t>ショウネン</t>
    </rPh>
    <rPh sb="18" eb="19">
      <t>バ</t>
    </rPh>
    <phoneticPr fontId="6"/>
  </si>
  <si>
    <t>９月１６日（日）　府中市少年サッカー場　４Bコート</t>
    <rPh sb="1" eb="2">
      <t>ツキ</t>
    </rPh>
    <rPh sb="4" eb="5">
      <t>ニチ</t>
    </rPh>
    <rPh sb="6" eb="7">
      <t>ニチ</t>
    </rPh>
    <rPh sb="9" eb="12">
      <t>フチュウシ</t>
    </rPh>
    <rPh sb="12" eb="14">
      <t>ショウネン</t>
    </rPh>
    <rPh sb="18" eb="19">
      <t>バ</t>
    </rPh>
    <phoneticPr fontId="6"/>
  </si>
  <si>
    <t>⑳敗者</t>
    <rPh sb="1" eb="3">
      <t>ハイシャ</t>
    </rPh>
    <phoneticPr fontId="6"/>
  </si>
  <si>
    <t>㉓</t>
    <phoneticPr fontId="1"/>
  </si>
  <si>
    <t>㉒</t>
    <phoneticPr fontId="1"/>
  </si>
  <si>
    <t>㉒の両者</t>
    <rPh sb="2" eb="4">
      <t>リョウシャ</t>
    </rPh>
    <phoneticPr fontId="6"/>
  </si>
  <si>
    <t>９月２２日（土）　府中市少年サッカー場　３Bコート</t>
    <rPh sb="1" eb="2">
      <t>ツキ</t>
    </rPh>
    <rPh sb="4" eb="5">
      <t>ニチ</t>
    </rPh>
    <rPh sb="6" eb="7">
      <t>ド</t>
    </rPh>
    <rPh sb="9" eb="12">
      <t>フチュウシ</t>
    </rPh>
    <rPh sb="12" eb="14">
      <t>ショウネン</t>
    </rPh>
    <rPh sb="18" eb="19">
      <t>バ</t>
    </rPh>
    <phoneticPr fontId="6"/>
  </si>
  <si>
    <t>９月２２日（土）　府中市少年サッカー場　４Aコート</t>
    <rPh sb="1" eb="2">
      <t>ツキ</t>
    </rPh>
    <rPh sb="4" eb="5">
      <t>ニチ</t>
    </rPh>
    <rPh sb="6" eb="7">
      <t>ド</t>
    </rPh>
    <rPh sb="9" eb="12">
      <t>フチュウシ</t>
    </rPh>
    <rPh sb="12" eb="14">
      <t>ショウネン</t>
    </rPh>
    <rPh sb="18" eb="19">
      <t>バ</t>
    </rPh>
    <phoneticPr fontId="6"/>
  </si>
  <si>
    <t>９月２４日（祝月）　府中市少年サッカー場　３Ｂコート</t>
    <rPh sb="1" eb="2">
      <t>ツキ</t>
    </rPh>
    <rPh sb="4" eb="5">
      <t>ニチ</t>
    </rPh>
    <rPh sb="6" eb="7">
      <t>シュク</t>
    </rPh>
    <rPh sb="7" eb="8">
      <t>ツキ</t>
    </rPh>
    <rPh sb="10" eb="13">
      <t>フチュウシ</t>
    </rPh>
    <rPh sb="13" eb="15">
      <t>ショウネン</t>
    </rPh>
    <rPh sb="19" eb="20">
      <t>バ</t>
    </rPh>
    <phoneticPr fontId="6"/>
  </si>
  <si>
    <t>９月２４日（祝月）　府中市少年サッカー場　４Ａコート</t>
    <rPh sb="1" eb="2">
      <t>ツキ</t>
    </rPh>
    <rPh sb="4" eb="5">
      <t>ニチ</t>
    </rPh>
    <rPh sb="6" eb="7">
      <t>シュク</t>
    </rPh>
    <rPh sb="7" eb="8">
      <t>ツキ</t>
    </rPh>
    <rPh sb="10" eb="13">
      <t>フチュウシ</t>
    </rPh>
    <rPh sb="13" eb="15">
      <t>ショウネン</t>
    </rPh>
    <rPh sb="19" eb="20">
      <t>バ</t>
    </rPh>
    <phoneticPr fontId="6"/>
  </si>
  <si>
    <t>⑱</t>
    <phoneticPr fontId="1"/>
  </si>
  <si>
    <t>⑰</t>
    <phoneticPr fontId="1"/>
  </si>
  <si>
    <t>９月１６日（日）　府中市少年サッカー場　３Bコート</t>
    <rPh sb="1" eb="2">
      <t>ツキ</t>
    </rPh>
    <rPh sb="4" eb="5">
      <t>ニチ</t>
    </rPh>
    <rPh sb="6" eb="7">
      <t>ニチ</t>
    </rPh>
    <rPh sb="9" eb="12">
      <t>フチュウシ</t>
    </rPh>
    <rPh sb="12" eb="14">
      <t>ショウネン</t>
    </rPh>
    <rPh sb="18" eb="19">
      <t>バ</t>
    </rPh>
    <phoneticPr fontId="6"/>
  </si>
  <si>
    <t>９月１６日（日）　府中市少年サッカー場　４Aコート</t>
    <rPh sb="1" eb="2">
      <t>ツキ</t>
    </rPh>
    <rPh sb="4" eb="5">
      <t>ニチ</t>
    </rPh>
    <rPh sb="6" eb="7">
      <t>ニチ</t>
    </rPh>
    <rPh sb="9" eb="12">
      <t>フチュウシ</t>
    </rPh>
    <rPh sb="12" eb="14">
      <t>ショウネン</t>
    </rPh>
    <rPh sb="18" eb="19">
      <t>バ</t>
    </rPh>
    <phoneticPr fontId="6"/>
  </si>
  <si>
    <t>⑦⑧の敗者</t>
    <rPh sb="3" eb="5">
      <t>ハイシャ</t>
    </rPh>
    <phoneticPr fontId="6"/>
  </si>
  <si>
    <t>⑪敗者</t>
    <rPh sb="1" eb="3">
      <t>ハイシャ</t>
    </rPh>
    <phoneticPr fontId="6"/>
  </si>
  <si>
    <t>⑫敗者</t>
    <rPh sb="1" eb="3">
      <t>ハイシャ</t>
    </rPh>
    <phoneticPr fontId="6"/>
  </si>
  <si>
    <t>Ａ</t>
    <phoneticPr fontId="1"/>
  </si>
  <si>
    <t>９月２４日（祝月）　府中市立四谷学校</t>
    <rPh sb="1" eb="2">
      <t>ガツ</t>
    </rPh>
    <rPh sb="4" eb="5">
      <t>ニチ</t>
    </rPh>
    <rPh sb="6" eb="7">
      <t>シュク</t>
    </rPh>
    <rPh sb="7" eb="8">
      <t>ツキ</t>
    </rPh>
    <rPh sb="10" eb="12">
      <t>フチュウ</t>
    </rPh>
    <rPh sb="12" eb="14">
      <t>シリツ</t>
    </rPh>
    <rPh sb="14" eb="16">
      <t>ヨツヤ</t>
    </rPh>
    <rPh sb="16" eb="18">
      <t>ガッコウ</t>
    </rPh>
    <phoneticPr fontId="6"/>
  </si>
  <si>
    <t>　第６１回　市民体育大会少年サッカー競技（1年の部）　1日目　時程表　　</t>
    <rPh sb="1" eb="2">
      <t>ダイ</t>
    </rPh>
    <rPh sb="4" eb="5">
      <t>カイ</t>
    </rPh>
    <rPh sb="6" eb="8">
      <t>シミン</t>
    </rPh>
    <rPh sb="8" eb="10">
      <t>タイイク</t>
    </rPh>
    <rPh sb="10" eb="12">
      <t>タイカイ</t>
    </rPh>
    <rPh sb="12" eb="14">
      <t>ショウネン</t>
    </rPh>
    <rPh sb="18" eb="20">
      <t>キョウギ</t>
    </rPh>
    <rPh sb="22" eb="23">
      <t>ネン</t>
    </rPh>
    <rPh sb="24" eb="25">
      <t>ブ</t>
    </rPh>
    <rPh sb="28" eb="29">
      <t>ニチ</t>
    </rPh>
    <rPh sb="29" eb="30">
      <t>メ</t>
    </rPh>
    <rPh sb="31" eb="32">
      <t>ジ</t>
    </rPh>
    <rPh sb="32" eb="33">
      <t>テイ</t>
    </rPh>
    <rPh sb="33" eb="34">
      <t>ヒョウ</t>
    </rPh>
    <phoneticPr fontId="6"/>
  </si>
  <si>
    <t>　第６１回　市民体育大会少年サッカー競技（２年の部）　１日目　時程表　　</t>
    <rPh sb="1" eb="2">
      <t>ダイ</t>
    </rPh>
    <rPh sb="4" eb="5">
      <t>カイ</t>
    </rPh>
    <rPh sb="6" eb="8">
      <t>シミン</t>
    </rPh>
    <rPh sb="8" eb="10">
      <t>タイイク</t>
    </rPh>
    <rPh sb="10" eb="12">
      <t>タイカイ</t>
    </rPh>
    <rPh sb="12" eb="14">
      <t>ショウネン</t>
    </rPh>
    <rPh sb="18" eb="20">
      <t>キョウギ</t>
    </rPh>
    <rPh sb="22" eb="23">
      <t>ネン</t>
    </rPh>
    <rPh sb="24" eb="25">
      <t>ブ</t>
    </rPh>
    <rPh sb="28" eb="29">
      <t>ニチ</t>
    </rPh>
    <rPh sb="29" eb="30">
      <t>メ</t>
    </rPh>
    <rPh sb="31" eb="32">
      <t>ジ</t>
    </rPh>
    <rPh sb="32" eb="33">
      <t>テイ</t>
    </rPh>
    <rPh sb="33" eb="34">
      <t>ヒョウ</t>
    </rPh>
    <phoneticPr fontId="6"/>
  </si>
  <si>
    <t>９月１７日（祝月）　府中市立第９小学校</t>
    <rPh sb="1" eb="2">
      <t>ガツ</t>
    </rPh>
    <rPh sb="4" eb="5">
      <t>ニチ</t>
    </rPh>
    <rPh sb="6" eb="7">
      <t>シュク</t>
    </rPh>
    <rPh sb="7" eb="8">
      <t>ツキ</t>
    </rPh>
    <rPh sb="10" eb="12">
      <t>フチュウ</t>
    </rPh>
    <rPh sb="12" eb="14">
      <t>シリツ</t>
    </rPh>
    <rPh sb="14" eb="15">
      <t>ダイ</t>
    </rPh>
    <rPh sb="16" eb="19">
      <t>ショウガッコウ</t>
    </rPh>
    <phoneticPr fontId="6"/>
  </si>
  <si>
    <t>９月２３日（日）　府中市立四谷小学校</t>
    <rPh sb="1" eb="2">
      <t>ガツ</t>
    </rPh>
    <rPh sb="4" eb="5">
      <t>ニチ</t>
    </rPh>
    <rPh sb="6" eb="7">
      <t>ニチ</t>
    </rPh>
    <rPh sb="9" eb="11">
      <t>フチュウ</t>
    </rPh>
    <rPh sb="11" eb="13">
      <t>シリツ</t>
    </rPh>
    <rPh sb="13" eb="15">
      <t>ヨツヤ</t>
    </rPh>
    <rPh sb="15" eb="18">
      <t>ショウガッコウ</t>
    </rPh>
    <phoneticPr fontId="6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</si>
  <si>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</si>
  <si>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</si>
  <si>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</si>
  <si>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</si>
  <si>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</si>
  <si>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</si>
  <si>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</si>
  <si>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</si>
  <si>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</si>
  <si>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</si>
  <si>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⑤の敗者</t>
    <rPh sb="2" eb="4">
      <t>ハイシャ</t>
    </rPh>
    <phoneticPr fontId="6"/>
  </si>
  <si>
    <t>⑥の敗者</t>
    <rPh sb="2" eb="4">
      <t>ハイシャ</t>
    </rPh>
    <phoneticPr fontId="6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</si>
  <si>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</si>
  <si>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</si>
  <si>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</si>
  <si>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</si>
  <si>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</si>
  <si>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</si>
  <si>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</si>
  <si>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</si>
  <si>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</si>
  <si>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</si>
  <si>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</si>
  <si>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</si>
  <si>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</si>
  <si>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G2</t>
    <phoneticPr fontId="1"/>
  </si>
  <si>
    <t>B1</t>
    <phoneticPr fontId="1"/>
  </si>
  <si>
    <t>C1</t>
    <phoneticPr fontId="1"/>
  </si>
  <si>
    <t>F2</t>
    <phoneticPr fontId="1"/>
  </si>
  <si>
    <t>E2</t>
    <phoneticPr fontId="1"/>
  </si>
  <si>
    <t>D1</t>
    <phoneticPr fontId="1"/>
  </si>
  <si>
    <t>D2</t>
    <phoneticPr fontId="1"/>
  </si>
  <si>
    <t>C2</t>
    <phoneticPr fontId="1"/>
  </si>
  <si>
    <t>F1</t>
    <phoneticPr fontId="1"/>
  </si>
  <si>
    <t>A2</t>
    <phoneticPr fontId="1"/>
  </si>
  <si>
    <t>G1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</si>
  <si>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</si>
  <si>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</si>
  <si>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</si>
  <si>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</si>
  <si>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</si>
  <si>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E1</t>
    <phoneticPr fontId="1"/>
  </si>
  <si>
    <t>　第６１回　市民体育大会少年サッカー競技（２年の部）　２日目　時程表　　</t>
    <phoneticPr fontId="6"/>
  </si>
  <si>
    <t>エルマーズ</t>
    <phoneticPr fontId="1"/>
  </si>
  <si>
    <t>ストロング</t>
    <phoneticPr fontId="1"/>
  </si>
  <si>
    <t>ＹＮ</t>
    <phoneticPr fontId="1"/>
  </si>
  <si>
    <t>小柳まむし</t>
    <rPh sb="0" eb="2">
      <t>コヤナギ</t>
    </rPh>
    <phoneticPr fontId="1"/>
  </si>
  <si>
    <t>府中３ＦＣ</t>
    <rPh sb="0" eb="2">
      <t>フチュウ</t>
    </rPh>
    <phoneticPr fontId="1"/>
  </si>
  <si>
    <t>４ＢＫレッド</t>
    <phoneticPr fontId="1"/>
  </si>
  <si>
    <t>４ＢＫホワイト</t>
    <phoneticPr fontId="1"/>
  </si>
  <si>
    <t>ＦＣ本宿</t>
    <rPh sb="2" eb="3">
      <t>ホン</t>
    </rPh>
    <rPh sb="3" eb="4">
      <t>シュク</t>
    </rPh>
    <phoneticPr fontId="1"/>
  </si>
  <si>
    <t>府ロクガッツ</t>
    <rPh sb="0" eb="1">
      <t>フ</t>
    </rPh>
    <phoneticPr fontId="1"/>
  </si>
  <si>
    <t>府ロクファイト</t>
    <rPh sb="0" eb="1">
      <t>フ</t>
    </rPh>
    <phoneticPr fontId="1"/>
  </si>
  <si>
    <t>府中７ＦＣ</t>
    <rPh sb="0" eb="2">
      <t>フチュウ</t>
    </rPh>
    <phoneticPr fontId="1"/>
  </si>
  <si>
    <t>９ＦＣ</t>
    <phoneticPr fontId="1"/>
  </si>
  <si>
    <t>ＧＦＳＣ</t>
    <phoneticPr fontId="1"/>
  </si>
  <si>
    <t>府中北</t>
    <rPh sb="0" eb="2">
      <t>フチュウ</t>
    </rPh>
    <rPh sb="2" eb="3">
      <t>キタ</t>
    </rPh>
    <phoneticPr fontId="1"/>
  </si>
  <si>
    <t>矢崎ＳＣ</t>
    <rPh sb="0" eb="2">
      <t>ヤザキ</t>
    </rPh>
    <phoneticPr fontId="1"/>
  </si>
  <si>
    <t>たまがわＳＣ</t>
    <phoneticPr fontId="1"/>
  </si>
  <si>
    <t>南ＦＣホワイト</t>
    <rPh sb="0" eb="1">
      <t>ミナミ</t>
    </rPh>
    <phoneticPr fontId="1"/>
  </si>
  <si>
    <t>南ＦＣパープル</t>
    <rPh sb="0" eb="1">
      <t>ミナミ</t>
    </rPh>
    <phoneticPr fontId="1"/>
  </si>
  <si>
    <t>ＹＮブルー</t>
    <phoneticPr fontId="1"/>
  </si>
  <si>
    <t>ＹＮホワイト</t>
    <phoneticPr fontId="1"/>
  </si>
  <si>
    <t>ARTE白糸台</t>
    <rPh sb="4" eb="7">
      <t>シライトダイ</t>
    </rPh>
    <phoneticPr fontId="1"/>
  </si>
  <si>
    <t>新町ＦＣ</t>
    <rPh sb="0" eb="2">
      <t>シンマチ</t>
    </rPh>
    <phoneticPr fontId="1"/>
  </si>
  <si>
    <t>ピース</t>
    <phoneticPr fontId="1"/>
  </si>
  <si>
    <t>エルマーズＦＣ</t>
    <phoneticPr fontId="1"/>
  </si>
  <si>
    <t>２ＦＣ</t>
    <phoneticPr fontId="1"/>
  </si>
  <si>
    <t>ＦＣ本宿タンゴ</t>
    <rPh sb="2" eb="3">
      <t>ホン</t>
    </rPh>
    <rPh sb="3" eb="4">
      <t>シュク</t>
    </rPh>
    <phoneticPr fontId="1"/>
  </si>
  <si>
    <t>ＦＣ本宿サンバ</t>
    <rPh sb="2" eb="3">
      <t>ホン</t>
    </rPh>
    <rPh sb="3" eb="4">
      <t>シュク</t>
    </rPh>
    <phoneticPr fontId="1"/>
  </si>
  <si>
    <t>ｽﾄﾛﾝｸﾞﾎﾜｲﾄ</t>
    <phoneticPr fontId="1"/>
  </si>
  <si>
    <t>ｽﾄﾛﾝｸﾞﾚｯﾄﾞ</t>
    <phoneticPr fontId="1"/>
  </si>
  <si>
    <t>小柳MSCイエロー</t>
    <rPh sb="0" eb="2">
      <t>コヤナギ</t>
    </rPh>
    <phoneticPr fontId="1"/>
  </si>
  <si>
    <t>小柳NSCブルー</t>
    <rPh sb="0" eb="2">
      <t>コヤナギ</t>
    </rPh>
    <phoneticPr fontId="1"/>
  </si>
  <si>
    <t>南ＦＣブルー</t>
    <rPh sb="0" eb="1">
      <t>ミナミ</t>
    </rPh>
    <phoneticPr fontId="1"/>
  </si>
  <si>
    <t>府中２ＦＣ</t>
    <rPh sb="0" eb="2">
      <t>フチュウ</t>
    </rPh>
    <phoneticPr fontId="1"/>
  </si>
  <si>
    <t>４ＢＫ</t>
    <phoneticPr fontId="1"/>
  </si>
  <si>
    <t>ＦＣ本宿ブルー</t>
    <rPh sb="2" eb="3">
      <t>ホン</t>
    </rPh>
    <rPh sb="3" eb="4">
      <t>シュク</t>
    </rPh>
    <phoneticPr fontId="1"/>
  </si>
  <si>
    <t>ＦＣ本宿イエロー</t>
    <rPh sb="2" eb="3">
      <t>ホン</t>
    </rPh>
    <rPh sb="3" eb="4">
      <t>シュク</t>
    </rPh>
    <phoneticPr fontId="1"/>
  </si>
  <si>
    <t>小柳ＭＳＣ</t>
    <rPh sb="0" eb="2">
      <t>コヤナギ</t>
    </rPh>
    <phoneticPr fontId="1"/>
  </si>
  <si>
    <t>ＦＣ本宿レッド</t>
    <rPh sb="2" eb="3">
      <t>ホン</t>
    </rPh>
    <rPh sb="3" eb="4">
      <t>シュク</t>
    </rPh>
    <phoneticPr fontId="1"/>
  </si>
  <si>
    <t>府ロクＳＣ</t>
    <rPh sb="0" eb="1">
      <t>フ</t>
    </rPh>
    <phoneticPr fontId="1"/>
  </si>
  <si>
    <t>ＹＮオレンジ</t>
    <phoneticPr fontId="1"/>
  </si>
  <si>
    <t>決勝トーナメント</t>
    <rPh sb="0" eb="2">
      <t>ケッショウ</t>
    </rPh>
    <phoneticPr fontId="1"/>
  </si>
  <si>
    <t>３ＦＣ</t>
    <phoneticPr fontId="1"/>
  </si>
  <si>
    <t>小柳NSCイエロー</t>
    <rPh sb="0" eb="2">
      <t>コヤナギ</t>
    </rPh>
    <phoneticPr fontId="1"/>
  </si>
  <si>
    <t>小柳MSCブルー</t>
    <rPh sb="0" eb="2">
      <t>コヤナギ</t>
    </rPh>
    <phoneticPr fontId="1"/>
  </si>
  <si>
    <t>南ＦＣ</t>
    <rPh sb="0" eb="1">
      <t>ミナミ</t>
    </rPh>
    <phoneticPr fontId="1"/>
  </si>
  <si>
    <t>（勝点）　勝ち：３　分け：１　負け：０</t>
    <rPh sb="1" eb="2">
      <t>カ</t>
    </rPh>
    <rPh sb="2" eb="3">
      <t>テン</t>
    </rPh>
    <rPh sb="5" eb="6">
      <t>カ</t>
    </rPh>
    <rPh sb="10" eb="11">
      <t>ワ</t>
    </rPh>
    <rPh sb="15" eb="16">
      <t>マ</t>
    </rPh>
    <phoneticPr fontId="1"/>
  </si>
  <si>
    <t>ｽﾄﾛﾝｸﾞﾚｯﾄﾞ</t>
    <phoneticPr fontId="1"/>
  </si>
  <si>
    <t>ピース</t>
    <phoneticPr fontId="1"/>
  </si>
  <si>
    <t>新町ＦＣ</t>
    <rPh sb="0" eb="2">
      <t>シンマチ</t>
    </rPh>
    <phoneticPr fontId="1"/>
  </si>
  <si>
    <t>９ＦＣ</t>
    <phoneticPr fontId="1"/>
  </si>
  <si>
    <t>４ＢＫ</t>
    <phoneticPr fontId="1"/>
  </si>
  <si>
    <t>ＹＮオレンジ</t>
    <phoneticPr fontId="1"/>
  </si>
  <si>
    <t>南ＦＣブルー</t>
    <rPh sb="0" eb="1">
      <t>ミナミ</t>
    </rPh>
    <phoneticPr fontId="1"/>
  </si>
  <si>
    <t>府中３ＦＣ</t>
    <rPh sb="0" eb="2">
      <t>フチュウ</t>
    </rPh>
    <phoneticPr fontId="1"/>
  </si>
  <si>
    <t>ＦＣ本宿</t>
    <rPh sb="2" eb="3">
      <t>ホン</t>
    </rPh>
    <rPh sb="3" eb="4">
      <t>シュク</t>
    </rPh>
    <phoneticPr fontId="1"/>
  </si>
  <si>
    <t>南ＦＣパープル</t>
    <rPh sb="0" eb="1">
      <t>ミナミ</t>
    </rPh>
    <phoneticPr fontId="1"/>
  </si>
  <si>
    <t>府中北</t>
    <rPh sb="0" eb="2">
      <t>フチュウ</t>
    </rPh>
    <rPh sb="2" eb="3">
      <t>キタ</t>
    </rPh>
    <phoneticPr fontId="1"/>
  </si>
  <si>
    <t>エルマーズＦＣ</t>
    <phoneticPr fontId="1"/>
  </si>
  <si>
    <t>ＹＮホワイト</t>
    <phoneticPr fontId="1"/>
  </si>
  <si>
    <t>ARTE白糸台</t>
    <rPh sb="4" eb="7">
      <t>シライトダイ</t>
    </rPh>
    <phoneticPr fontId="1"/>
  </si>
  <si>
    <t>府中２ＦＣ</t>
    <rPh sb="0" eb="2">
      <t>フチュウ</t>
    </rPh>
    <phoneticPr fontId="1"/>
  </si>
  <si>
    <t>ｽﾄﾛﾝｸﾞﾎﾜｲﾄ</t>
    <phoneticPr fontId="1"/>
  </si>
  <si>
    <t>矢崎ＳＣ</t>
    <rPh sb="0" eb="2">
      <t>ヤザキ</t>
    </rPh>
    <phoneticPr fontId="1"/>
  </si>
  <si>
    <t>小柳ＭＳＣ</t>
    <rPh sb="0" eb="2">
      <t>コヤナギ</t>
    </rPh>
    <phoneticPr fontId="1"/>
  </si>
  <si>
    <t>たまがわＳＣ</t>
    <phoneticPr fontId="1"/>
  </si>
  <si>
    <t>府ロクＳＣ</t>
    <rPh sb="0" eb="1">
      <t>フ</t>
    </rPh>
    <phoneticPr fontId="1"/>
  </si>
  <si>
    <t>F2</t>
    <phoneticPr fontId="1"/>
  </si>
  <si>
    <t>G2</t>
    <phoneticPr fontId="1"/>
  </si>
  <si>
    <t>C2</t>
    <phoneticPr fontId="1"/>
  </si>
  <si>
    <t>E2</t>
    <phoneticPr fontId="1"/>
  </si>
  <si>
    <t>B2</t>
    <phoneticPr fontId="1"/>
  </si>
  <si>
    <t>ピース</t>
    <phoneticPr fontId="1"/>
  </si>
  <si>
    <t>３ＦＣ</t>
    <phoneticPr fontId="1"/>
  </si>
  <si>
    <t>４ＢＫレッド</t>
    <phoneticPr fontId="1"/>
  </si>
  <si>
    <t>９ＦＣ</t>
    <phoneticPr fontId="1"/>
  </si>
  <si>
    <t>府ロクファイト</t>
    <rPh sb="0" eb="1">
      <t>フ</t>
    </rPh>
    <phoneticPr fontId="1"/>
  </si>
  <si>
    <t>２ＦＣ</t>
    <phoneticPr fontId="1"/>
  </si>
  <si>
    <t>ARTE白糸台</t>
    <rPh sb="4" eb="7">
      <t>シライトダイ</t>
    </rPh>
    <phoneticPr fontId="1"/>
  </si>
  <si>
    <t>ストロング</t>
    <phoneticPr fontId="1"/>
  </si>
  <si>
    <t>府ロクガッツ</t>
    <rPh sb="0" eb="1">
      <t>フ</t>
    </rPh>
    <phoneticPr fontId="1"/>
  </si>
  <si>
    <t>エルマーズＦＣ</t>
    <phoneticPr fontId="1"/>
  </si>
  <si>
    <t>小柳MSCブルー</t>
    <rPh sb="0" eb="2">
      <t>コヤナギ</t>
    </rPh>
    <phoneticPr fontId="1"/>
  </si>
  <si>
    <t>小柳MSCイエロー</t>
    <rPh sb="0" eb="2">
      <t>コヤナギ</t>
    </rPh>
    <phoneticPr fontId="1"/>
  </si>
  <si>
    <t>南ＦＣ</t>
    <rPh sb="0" eb="1">
      <t>ミナミ</t>
    </rPh>
    <phoneticPr fontId="1"/>
  </si>
  <si>
    <t>４ＢＫホワイト</t>
    <phoneticPr fontId="1"/>
  </si>
  <si>
    <t>ＹＮ</t>
    <phoneticPr fontId="1"/>
  </si>
  <si>
    <t>ＦＣ本宿</t>
    <rPh sb="2" eb="3">
      <t>ホン</t>
    </rPh>
    <rPh sb="3" eb="4">
      <t>シュク</t>
    </rPh>
    <phoneticPr fontId="1"/>
  </si>
  <si>
    <t>新町ＦＣ</t>
    <rPh sb="0" eb="2">
      <t>シンマチ</t>
    </rPh>
    <phoneticPr fontId="1"/>
  </si>
  <si>
    <t>④の両者</t>
    <rPh sb="2" eb="4">
      <t>リョウシャ</t>
    </rPh>
    <phoneticPr fontId="1"/>
  </si>
  <si>
    <t>③の両者</t>
    <rPh sb="2" eb="4">
      <t>リョウシャ</t>
    </rPh>
    <phoneticPr fontId="1"/>
  </si>
  <si>
    <t>①の両者</t>
    <rPh sb="2" eb="4">
      <t>リョウシャ</t>
    </rPh>
    <phoneticPr fontId="1"/>
  </si>
  <si>
    <t>②の両者</t>
    <rPh sb="2" eb="4">
      <t>リョウシャ</t>
    </rPh>
    <phoneticPr fontId="1"/>
  </si>
  <si>
    <t>４ＢＫ</t>
    <phoneticPr fontId="1"/>
  </si>
  <si>
    <t>府中２ＦＣ</t>
    <rPh sb="0" eb="2">
      <t>フチュウ</t>
    </rPh>
    <phoneticPr fontId="1"/>
  </si>
  <si>
    <t>ＦＣ本宿ブルー</t>
    <rPh sb="2" eb="3">
      <t>ホン</t>
    </rPh>
    <rPh sb="3" eb="4">
      <t>シュク</t>
    </rPh>
    <phoneticPr fontId="1"/>
  </si>
  <si>
    <t>ＹＮブルー</t>
    <phoneticPr fontId="1"/>
  </si>
  <si>
    <t>ＹＮホワイト</t>
    <phoneticPr fontId="1"/>
  </si>
  <si>
    <t>エルマーズ</t>
    <phoneticPr fontId="1"/>
  </si>
  <si>
    <t>小柳ＭＳＣ</t>
    <rPh sb="0" eb="2">
      <t>コヤナギ</t>
    </rPh>
    <phoneticPr fontId="1"/>
  </si>
  <si>
    <t>南ＦＣホワイト</t>
    <rPh sb="0" eb="1">
      <t>ミナミ</t>
    </rPh>
    <phoneticPr fontId="1"/>
  </si>
  <si>
    <t>ＦＣ本宿イエロー</t>
    <rPh sb="2" eb="3">
      <t>ホン</t>
    </rPh>
    <rPh sb="3" eb="4">
      <t>シュク</t>
    </rPh>
    <phoneticPr fontId="1"/>
  </si>
  <si>
    <t>ＧＦＳＣ</t>
    <phoneticPr fontId="1"/>
  </si>
  <si>
    <t>府中７ＦＣ</t>
    <rPh sb="0" eb="2">
      <t>フチュウ</t>
    </rPh>
    <phoneticPr fontId="1"/>
  </si>
  <si>
    <t>府中北</t>
    <rPh sb="0" eb="2">
      <t>フチュウ</t>
    </rPh>
    <rPh sb="2" eb="3">
      <t>キタ</t>
    </rPh>
    <phoneticPr fontId="1"/>
  </si>
  <si>
    <t>南ＦＣパープル</t>
    <rPh sb="0" eb="1">
      <t>ミナミ</t>
    </rPh>
    <phoneticPr fontId="1"/>
  </si>
  <si>
    <t>第６１回　市民体育大会少年サッカー競技（６年生の部）</t>
    <rPh sb="5" eb="7">
      <t>シミン</t>
    </rPh>
    <rPh sb="7" eb="9">
      <t>タイイク</t>
    </rPh>
    <rPh sb="9" eb="11">
      <t>タイカイ</t>
    </rPh>
    <rPh sb="11" eb="13">
      <t>ショウネン</t>
    </rPh>
    <rPh sb="17" eb="19">
      <t>キョウギ</t>
    </rPh>
    <rPh sb="21" eb="22">
      <t>ネン</t>
    </rPh>
    <rPh sb="22" eb="23">
      <t>セイ</t>
    </rPh>
    <rPh sb="24" eb="25">
      <t>ブ</t>
    </rPh>
    <phoneticPr fontId="6"/>
  </si>
  <si>
    <t>第６１回　市民体育大会少年サッカー競技（５年生の部）</t>
    <rPh sb="5" eb="7">
      <t>シミン</t>
    </rPh>
    <rPh sb="7" eb="9">
      <t>タイイク</t>
    </rPh>
    <rPh sb="9" eb="11">
      <t>タイカイ</t>
    </rPh>
    <rPh sb="11" eb="13">
      <t>ショウネン</t>
    </rPh>
    <rPh sb="17" eb="19">
      <t>キョウギ</t>
    </rPh>
    <rPh sb="21" eb="22">
      <t>ネン</t>
    </rPh>
    <rPh sb="22" eb="23">
      <t>セイ</t>
    </rPh>
    <rPh sb="24" eb="25">
      <t>ブ</t>
    </rPh>
    <phoneticPr fontId="6"/>
  </si>
  <si>
    <t>第６１回　市民体育大会少年サッカー競技（４年生の部）</t>
    <rPh sb="5" eb="7">
      <t>シミン</t>
    </rPh>
    <rPh sb="7" eb="9">
      <t>タイイク</t>
    </rPh>
    <rPh sb="9" eb="11">
      <t>タイカイ</t>
    </rPh>
    <rPh sb="11" eb="13">
      <t>ショウネン</t>
    </rPh>
    <rPh sb="17" eb="19">
      <t>キョウギ</t>
    </rPh>
    <rPh sb="21" eb="22">
      <t>ネン</t>
    </rPh>
    <rPh sb="22" eb="23">
      <t>セイ</t>
    </rPh>
    <rPh sb="24" eb="25">
      <t>ブ</t>
    </rPh>
    <phoneticPr fontId="6"/>
  </si>
  <si>
    <t>第６１回　市民体育大会少年サッカー競技（３年生の部）</t>
    <rPh sb="5" eb="7">
      <t>シミン</t>
    </rPh>
    <rPh sb="7" eb="9">
      <t>タイイク</t>
    </rPh>
    <rPh sb="9" eb="11">
      <t>タイカイ</t>
    </rPh>
    <rPh sb="11" eb="13">
      <t>ショウネン</t>
    </rPh>
    <rPh sb="17" eb="19">
      <t>キョウギ</t>
    </rPh>
    <rPh sb="21" eb="22">
      <t>ネン</t>
    </rPh>
    <rPh sb="22" eb="23">
      <t>セイ</t>
    </rPh>
    <rPh sb="24" eb="25">
      <t>ブ</t>
    </rPh>
    <phoneticPr fontId="6"/>
  </si>
  <si>
    <t>㉒敗者</t>
    <rPh sb="1" eb="3">
      <t>ハイシャ</t>
    </rPh>
    <phoneticPr fontId="6"/>
  </si>
  <si>
    <t>㉒勝者</t>
    <rPh sb="1" eb="3">
      <t>ショウシャ</t>
    </rPh>
    <phoneticPr fontId="6"/>
  </si>
  <si>
    <t>㉑</t>
    <phoneticPr fontId="6"/>
  </si>
  <si>
    <t>ｽﾄﾛﾝｸﾞﾌﾞﾙｰ</t>
    <phoneticPr fontId="1"/>
  </si>
  <si>
    <t>ｽﾄﾛﾝｸﾞﾚｯﾄﾞ</t>
    <phoneticPr fontId="1"/>
  </si>
  <si>
    <t>ピース</t>
    <phoneticPr fontId="1"/>
  </si>
  <si>
    <t>９ＦＣ</t>
    <phoneticPr fontId="1"/>
  </si>
  <si>
    <t>４ＢＫ</t>
    <phoneticPr fontId="1"/>
  </si>
  <si>
    <t>ＹＮオレンジ</t>
    <phoneticPr fontId="1"/>
  </si>
  <si>
    <t>5</t>
    <phoneticPr fontId="1"/>
  </si>
  <si>
    <t>6</t>
    <phoneticPr fontId="1"/>
  </si>
  <si>
    <t>1</t>
    <phoneticPr fontId="1"/>
  </si>
  <si>
    <t>3</t>
    <phoneticPr fontId="1"/>
  </si>
  <si>
    <t>7</t>
    <phoneticPr fontId="1"/>
  </si>
  <si>
    <t>4</t>
    <phoneticPr fontId="1"/>
  </si>
  <si>
    <t>8</t>
    <phoneticPr fontId="1"/>
  </si>
  <si>
    <t>9</t>
    <phoneticPr fontId="1"/>
  </si>
  <si>
    <t>10</t>
    <phoneticPr fontId="1"/>
  </si>
  <si>
    <t>2</t>
    <phoneticPr fontId="1"/>
  </si>
  <si>
    <t>4</t>
    <phoneticPr fontId="1"/>
  </si>
  <si>
    <t>19</t>
    <phoneticPr fontId="1"/>
  </si>
  <si>
    <t>18</t>
    <phoneticPr fontId="1"/>
  </si>
  <si>
    <t>エルマーズＦＣ</t>
    <phoneticPr fontId="1"/>
  </si>
  <si>
    <t>ＧＦＳＣ</t>
    <phoneticPr fontId="1"/>
  </si>
  <si>
    <t>ＹＮホワイト</t>
    <phoneticPr fontId="1"/>
  </si>
  <si>
    <t>9/15
（土）</t>
    <rPh sb="6" eb="7">
      <t>ド</t>
    </rPh>
    <phoneticPr fontId="6"/>
  </si>
  <si>
    <t>9/16
（日）</t>
    <rPh sb="6" eb="7">
      <t>ニチ</t>
    </rPh>
    <phoneticPr fontId="6"/>
  </si>
  <si>
    <t>9/17
（祝月）</t>
    <rPh sb="6" eb="7">
      <t>シュク</t>
    </rPh>
    <rPh sb="7" eb="8">
      <t>ツキ</t>
    </rPh>
    <phoneticPr fontId="6"/>
  </si>
  <si>
    <t>9/22
（土）</t>
    <rPh sb="6" eb="7">
      <t>ド</t>
    </rPh>
    <phoneticPr fontId="6"/>
  </si>
  <si>
    <t>9/23
（日）</t>
    <rPh sb="6" eb="7">
      <t>ニチ</t>
    </rPh>
    <phoneticPr fontId="6"/>
  </si>
  <si>
    <t>9/24
（祝月）</t>
    <rPh sb="6" eb="7">
      <t>シュク</t>
    </rPh>
    <rPh sb="7" eb="8">
      <t>ツキ</t>
    </rPh>
    <phoneticPr fontId="6"/>
  </si>
  <si>
    <t>9/29
（土）</t>
    <rPh sb="6" eb="7">
      <t>ド</t>
    </rPh>
    <phoneticPr fontId="6"/>
  </si>
  <si>
    <t>9/30
（日）</t>
    <rPh sb="6" eb="7">
      <t>ニチ</t>
    </rPh>
    <phoneticPr fontId="6"/>
  </si>
  <si>
    <t>10/6
（土）</t>
    <rPh sb="6" eb="7">
      <t>ド</t>
    </rPh>
    <phoneticPr fontId="6"/>
  </si>
  <si>
    <t>10/7
（日）</t>
    <rPh sb="6" eb="7">
      <t>ニチ</t>
    </rPh>
    <phoneticPr fontId="6"/>
  </si>
  <si>
    <t>１０ブロック
都連盟</t>
    <rPh sb="7" eb="8">
      <t>ト</t>
    </rPh>
    <rPh sb="8" eb="10">
      <t>レンメイ</t>
    </rPh>
    <phoneticPr fontId="6"/>
  </si>
  <si>
    <t>(10B) 
U-12(6年)</t>
    <rPh sb="13" eb="14">
      <t>ネン</t>
    </rPh>
    <phoneticPr fontId="1"/>
  </si>
  <si>
    <t>(都)
 Ｔリーグ
(10B) 
U-12(6年)
TOMAS(3年)</t>
    <rPh sb="1" eb="2">
      <t>ト</t>
    </rPh>
    <rPh sb="23" eb="24">
      <t>ネン</t>
    </rPh>
    <rPh sb="33" eb="34">
      <t>ネン</t>
    </rPh>
    <phoneticPr fontId="1"/>
  </si>
  <si>
    <t>(10B) 
TOMAS(3年)</t>
    <rPh sb="14" eb="15">
      <t>ネン</t>
    </rPh>
    <phoneticPr fontId="1"/>
  </si>
  <si>
    <t>(都)
Ｔリーグ</t>
    <rPh sb="1" eb="2">
      <t>ト</t>
    </rPh>
    <phoneticPr fontId="1"/>
  </si>
  <si>
    <t xml:space="preserve">(都) 
JA東京(5年)
(10B) 
TOMAS(3年)
</t>
    <rPh sb="1" eb="2">
      <t>ト</t>
    </rPh>
    <rPh sb="7" eb="9">
      <t>トウキョウ</t>
    </rPh>
    <rPh sb="11" eb="12">
      <t>ネン</t>
    </rPh>
    <phoneticPr fontId="1"/>
  </si>
  <si>
    <t>(都)
JA東京(5年)</t>
    <rPh sb="1" eb="2">
      <t>ト</t>
    </rPh>
    <rPh sb="6" eb="8">
      <t>トウキョウ</t>
    </rPh>
    <rPh sb="10" eb="11">
      <t>ネン</t>
    </rPh>
    <phoneticPr fontId="1"/>
  </si>
  <si>
    <t>チーム数</t>
    <rPh sb="3" eb="4">
      <t>スウ</t>
    </rPh>
    <phoneticPr fontId="6"/>
  </si>
  <si>
    <t>ﾍﾞｽﾄ４
決勝/３決</t>
    <rPh sb="6" eb="8">
      <t>ケッショウ</t>
    </rPh>
    <rPh sb="10" eb="11">
      <t>ケツ</t>
    </rPh>
    <phoneticPr fontId="1"/>
  </si>
  <si>
    <t>ﾍﾞｽﾄ８
ﾄ-ﾅﾒﾝﾄ
1～5
(14:30～)</t>
    <phoneticPr fontId="1"/>
  </si>
  <si>
    <t>ﾍﾞｽﾄ８
ﾄ-ﾅﾒﾝﾄ
1～6
(14:30～)</t>
    <phoneticPr fontId="1"/>
  </si>
  <si>
    <t>平成３０年　８月１２日</t>
    <rPh sb="0" eb="2">
      <t>ヘイセイ</t>
    </rPh>
    <rPh sb="4" eb="5">
      <t>ネン</t>
    </rPh>
    <rPh sb="7" eb="8">
      <t>ツキ</t>
    </rPh>
    <rPh sb="10" eb="11">
      <t>ニチ</t>
    </rPh>
    <phoneticPr fontId="1"/>
  </si>
  <si>
    <t>９小・四谷小</t>
    <rPh sb="1" eb="2">
      <t>ショウ</t>
    </rPh>
    <rPh sb="3" eb="5">
      <t>ヨツヤ</t>
    </rPh>
    <rPh sb="5" eb="6">
      <t>ショウ</t>
    </rPh>
    <phoneticPr fontId="1"/>
  </si>
  <si>
    <t>２０１８年８月１４日　初版</t>
    <rPh sb="4" eb="5">
      <t>ネン</t>
    </rPh>
    <rPh sb="6" eb="7">
      <t>ガツ</t>
    </rPh>
    <rPh sb="9" eb="10">
      <t>ニチ</t>
    </rPh>
    <rPh sb="11" eb="13">
      <t>ショハン</t>
    </rPh>
    <phoneticPr fontId="6"/>
  </si>
  <si>
    <t>第６１回　市民体育大会〈サッカー競技〉</t>
    <phoneticPr fontId="6"/>
  </si>
  <si>
    <t>エルマーズＦＣ</t>
    <phoneticPr fontId="1"/>
  </si>
  <si>
    <t>14</t>
    <phoneticPr fontId="1"/>
  </si>
  <si>
    <t>11</t>
    <phoneticPr fontId="1"/>
  </si>
  <si>
    <t>ＧＦＳＣ</t>
    <phoneticPr fontId="1"/>
  </si>
  <si>
    <t>15</t>
    <phoneticPr fontId="1"/>
  </si>
  <si>
    <t>13</t>
    <phoneticPr fontId="1"/>
  </si>
  <si>
    <t>16</t>
    <phoneticPr fontId="1"/>
  </si>
  <si>
    <t>B2</t>
    <phoneticPr fontId="1"/>
  </si>
  <si>
    <t>A2</t>
    <phoneticPr fontId="1"/>
  </si>
  <si>
    <t>⑬</t>
    <phoneticPr fontId="1"/>
  </si>
  <si>
    <t>９月２３日（日）　府中市少年サッカー場　３Aコート</t>
    <rPh sb="1" eb="2">
      <t>ツキ</t>
    </rPh>
    <rPh sb="4" eb="5">
      <t>ニチ</t>
    </rPh>
    <rPh sb="6" eb="7">
      <t>ニチ</t>
    </rPh>
    <rPh sb="9" eb="12">
      <t>フチュウシ</t>
    </rPh>
    <rPh sb="12" eb="14">
      <t>ショウネン</t>
    </rPh>
    <rPh sb="18" eb="19">
      <t>バ</t>
    </rPh>
    <phoneticPr fontId="6"/>
  </si>
  <si>
    <t>９月２３日（日）　府中市少年サッカー場　４Ａコート</t>
    <rPh sb="1" eb="2">
      <t>ツキ</t>
    </rPh>
    <rPh sb="4" eb="5">
      <t>ニチ</t>
    </rPh>
    <rPh sb="6" eb="7">
      <t>ニチ</t>
    </rPh>
    <rPh sb="9" eb="12">
      <t>フチュウシ</t>
    </rPh>
    <rPh sb="12" eb="14">
      <t>ショウネン</t>
    </rPh>
    <rPh sb="18" eb="19">
      <t>バ</t>
    </rPh>
    <phoneticPr fontId="6"/>
  </si>
  <si>
    <t>①５年生の部　時程表月日訂正　訂正前　９月１７日（日）府中市少年サッカー場３Ａコート</t>
    <rPh sb="2" eb="4">
      <t>ネンセイ</t>
    </rPh>
    <rPh sb="5" eb="6">
      <t>ブ</t>
    </rPh>
    <rPh sb="7" eb="8">
      <t>ジ</t>
    </rPh>
    <rPh sb="8" eb="9">
      <t>テイ</t>
    </rPh>
    <rPh sb="9" eb="10">
      <t>オモテ</t>
    </rPh>
    <rPh sb="10" eb="12">
      <t>ツキヒ</t>
    </rPh>
    <rPh sb="12" eb="14">
      <t>テイセイ</t>
    </rPh>
    <rPh sb="15" eb="17">
      <t>テイセイ</t>
    </rPh>
    <rPh sb="17" eb="18">
      <t>マエ</t>
    </rPh>
    <rPh sb="20" eb="21">
      <t>ツキ</t>
    </rPh>
    <rPh sb="23" eb="24">
      <t>ニチ</t>
    </rPh>
    <rPh sb="25" eb="26">
      <t>ニチ</t>
    </rPh>
    <rPh sb="27" eb="30">
      <t>フチュウシ</t>
    </rPh>
    <rPh sb="30" eb="32">
      <t>ショウネン</t>
    </rPh>
    <rPh sb="36" eb="37">
      <t>バ</t>
    </rPh>
    <phoneticPr fontId="1"/>
  </si>
  <si>
    <t>②５年生の部　時程表月日訂正　訂正前　９月１７日（日）府中市少年サッカー場４Ｂコート</t>
    <rPh sb="2" eb="4">
      <t>ネンセイ</t>
    </rPh>
    <rPh sb="5" eb="6">
      <t>ブ</t>
    </rPh>
    <rPh sb="7" eb="8">
      <t>ジ</t>
    </rPh>
    <rPh sb="8" eb="9">
      <t>テイ</t>
    </rPh>
    <rPh sb="9" eb="10">
      <t>オモテ</t>
    </rPh>
    <rPh sb="10" eb="12">
      <t>ツキヒ</t>
    </rPh>
    <rPh sb="12" eb="14">
      <t>テイセイ</t>
    </rPh>
    <rPh sb="15" eb="17">
      <t>テイセイ</t>
    </rPh>
    <rPh sb="17" eb="18">
      <t>マエ</t>
    </rPh>
    <rPh sb="20" eb="21">
      <t>ツキ</t>
    </rPh>
    <rPh sb="23" eb="24">
      <t>ニチ</t>
    </rPh>
    <rPh sb="25" eb="26">
      <t>ニチ</t>
    </rPh>
    <rPh sb="27" eb="30">
      <t>フチュウシ</t>
    </rPh>
    <rPh sb="30" eb="32">
      <t>ショウネン</t>
    </rPh>
    <rPh sb="36" eb="37">
      <t>バ</t>
    </rPh>
    <phoneticPr fontId="1"/>
  </si>
  <si>
    <t>③３年生の部　時程表月日訂正　訂正前　９月１７日（日）府中市少年サッカー場４Ａコート</t>
    <rPh sb="2" eb="4">
      <t>ネンセイ</t>
    </rPh>
    <rPh sb="5" eb="6">
      <t>ブ</t>
    </rPh>
    <rPh sb="7" eb="8">
      <t>ジ</t>
    </rPh>
    <rPh sb="8" eb="9">
      <t>テイ</t>
    </rPh>
    <rPh sb="9" eb="10">
      <t>オモテ</t>
    </rPh>
    <rPh sb="10" eb="12">
      <t>ツキヒ</t>
    </rPh>
    <rPh sb="12" eb="14">
      <t>テイセイ</t>
    </rPh>
    <rPh sb="15" eb="17">
      <t>テイセイ</t>
    </rPh>
    <rPh sb="17" eb="18">
      <t>マエ</t>
    </rPh>
    <rPh sb="20" eb="21">
      <t>ツキ</t>
    </rPh>
    <rPh sb="23" eb="24">
      <t>ニチ</t>
    </rPh>
    <rPh sb="25" eb="26">
      <t>ニチ</t>
    </rPh>
    <rPh sb="27" eb="30">
      <t>フチュウシ</t>
    </rPh>
    <rPh sb="30" eb="32">
      <t>ショウネン</t>
    </rPh>
    <rPh sb="36" eb="37">
      <t>バ</t>
    </rPh>
    <phoneticPr fontId="1"/>
  </si>
  <si>
    <t>二版訂正</t>
    <rPh sb="0" eb="1">
      <t>ニ</t>
    </rPh>
    <rPh sb="1" eb="2">
      <t>バン</t>
    </rPh>
    <rPh sb="2" eb="4">
      <t>テイセイ</t>
    </rPh>
    <phoneticPr fontId="1"/>
  </si>
  <si>
    <t>　　　　　　　　　　　　　　　　　　　　　　　　　　訂正後　９月２３日（日）府中市少年サッカー場３Ａコート</t>
    <rPh sb="26" eb="28">
      <t>テイセイ</t>
    </rPh>
    <rPh sb="28" eb="29">
      <t>ゴ</t>
    </rPh>
    <rPh sb="31" eb="32">
      <t>ツキ</t>
    </rPh>
    <rPh sb="34" eb="35">
      <t>ニチ</t>
    </rPh>
    <rPh sb="36" eb="37">
      <t>ニチ</t>
    </rPh>
    <rPh sb="38" eb="41">
      <t>フチュウシ</t>
    </rPh>
    <rPh sb="41" eb="43">
      <t>ショウネン</t>
    </rPh>
    <rPh sb="47" eb="48">
      <t>バ</t>
    </rPh>
    <phoneticPr fontId="1"/>
  </si>
  <si>
    <t>訂正後　９月２３日（日）府中市少年サッカー場４Ｂコート</t>
    <rPh sb="0" eb="2">
      <t>テイセイ</t>
    </rPh>
    <rPh sb="2" eb="3">
      <t>ゴ</t>
    </rPh>
    <rPh sb="5" eb="6">
      <t>ツキ</t>
    </rPh>
    <rPh sb="8" eb="9">
      <t>ニチ</t>
    </rPh>
    <rPh sb="10" eb="11">
      <t>ニチ</t>
    </rPh>
    <rPh sb="12" eb="15">
      <t>フチュウシ</t>
    </rPh>
    <rPh sb="15" eb="17">
      <t>ショウネン</t>
    </rPh>
    <rPh sb="21" eb="22">
      <t>バ</t>
    </rPh>
    <phoneticPr fontId="1"/>
  </si>
  <si>
    <t>訂正後　９月２３日（日）府中市少年サッカー場４Ａコート</t>
    <rPh sb="0" eb="2">
      <t>テイセイ</t>
    </rPh>
    <rPh sb="2" eb="3">
      <t>ゴ</t>
    </rPh>
    <rPh sb="5" eb="6">
      <t>ツキ</t>
    </rPh>
    <rPh sb="8" eb="9">
      <t>ニチ</t>
    </rPh>
    <rPh sb="10" eb="11">
      <t>ニチ</t>
    </rPh>
    <rPh sb="12" eb="15">
      <t>フチュウシ</t>
    </rPh>
    <rPh sb="15" eb="17">
      <t>ショウネン</t>
    </rPh>
    <rPh sb="21" eb="22">
      <t>バ</t>
    </rPh>
    <phoneticPr fontId="1"/>
  </si>
  <si>
    <t>２０１８年８月１９日　二版</t>
    <rPh sb="4" eb="5">
      <t>ネン</t>
    </rPh>
    <rPh sb="6" eb="7">
      <t>ガツ</t>
    </rPh>
    <rPh sb="9" eb="10">
      <t>ニチ</t>
    </rPh>
    <rPh sb="11" eb="12">
      <t>ニ</t>
    </rPh>
    <rPh sb="12" eb="13">
      <t>バン</t>
    </rPh>
    <phoneticPr fontId="6"/>
  </si>
  <si>
    <t>２０１８年９月１６日　三版</t>
    <rPh sb="4" eb="5">
      <t>ネン</t>
    </rPh>
    <rPh sb="6" eb="7">
      <t>ガツ</t>
    </rPh>
    <rPh sb="9" eb="10">
      <t>ニチ</t>
    </rPh>
    <rPh sb="11" eb="12">
      <t>サン</t>
    </rPh>
    <rPh sb="12" eb="13">
      <t>バン</t>
    </rPh>
    <phoneticPr fontId="6"/>
  </si>
  <si>
    <t>三版訂正</t>
    <rPh sb="0" eb="1">
      <t>サン</t>
    </rPh>
    <rPh sb="1" eb="2">
      <t>バン</t>
    </rPh>
    <rPh sb="2" eb="4">
      <t>テイセイ</t>
    </rPh>
    <phoneticPr fontId="1"/>
  </si>
  <si>
    <t>①　１年生の部　１日目(9/22)時程表　会場訂正　（前）９中　→　（後）９小</t>
    <rPh sb="3" eb="4">
      <t>ネン</t>
    </rPh>
    <rPh sb="4" eb="5">
      <t>セイ</t>
    </rPh>
    <rPh sb="6" eb="7">
      <t>ブ</t>
    </rPh>
    <rPh sb="9" eb="10">
      <t>ニチ</t>
    </rPh>
    <rPh sb="10" eb="11">
      <t>メ</t>
    </rPh>
    <rPh sb="17" eb="18">
      <t>ジ</t>
    </rPh>
    <rPh sb="18" eb="19">
      <t>テイ</t>
    </rPh>
    <rPh sb="19" eb="20">
      <t>オモテ</t>
    </rPh>
    <rPh sb="21" eb="23">
      <t>カイジョウ</t>
    </rPh>
    <rPh sb="23" eb="25">
      <t>テイセイ</t>
    </rPh>
    <rPh sb="27" eb="28">
      <t>マエ</t>
    </rPh>
    <rPh sb="30" eb="31">
      <t>ナカ</t>
    </rPh>
    <rPh sb="35" eb="36">
      <t>ゴ</t>
    </rPh>
    <rPh sb="38" eb="39">
      <t>ショウ</t>
    </rPh>
    <phoneticPr fontId="1"/>
  </si>
  <si>
    <t>　９月２２日（土）　府中市立第９小学校</t>
    <rPh sb="2" eb="3">
      <t>ガツ</t>
    </rPh>
    <rPh sb="5" eb="6">
      <t>ニチ</t>
    </rPh>
    <rPh sb="7" eb="8">
      <t>ド</t>
    </rPh>
    <rPh sb="10" eb="12">
      <t>フチュウ</t>
    </rPh>
    <rPh sb="12" eb="14">
      <t>シリツ</t>
    </rPh>
    <rPh sb="14" eb="15">
      <t>ダイ</t>
    </rPh>
    <rPh sb="16" eb="19">
      <t>ショウガッコウ</t>
    </rPh>
    <phoneticPr fontId="6"/>
  </si>
  <si>
    <t>9/15延期分
ﾍﾞｽﾄ４</t>
    <rPh sb="4" eb="6">
      <t>エンキ</t>
    </rPh>
    <rPh sb="6" eb="7">
      <t>ブン</t>
    </rPh>
    <phoneticPr fontId="1"/>
  </si>
  <si>
    <t>９月２３日（日）　府中市少年サッカー場　３Bコート</t>
    <rPh sb="1" eb="2">
      <t>ツキ</t>
    </rPh>
    <rPh sb="4" eb="5">
      <t>ニチ</t>
    </rPh>
    <rPh sb="6" eb="7">
      <t>ニチ</t>
    </rPh>
    <rPh sb="9" eb="12">
      <t>フチュウシ</t>
    </rPh>
    <rPh sb="12" eb="14">
      <t>ショウネン</t>
    </rPh>
    <rPh sb="18" eb="19">
      <t>バ</t>
    </rPh>
    <phoneticPr fontId="6"/>
  </si>
  <si>
    <t>⑲の両者</t>
    <rPh sb="2" eb="4">
      <t>リョウシャ</t>
    </rPh>
    <phoneticPr fontId="1"/>
  </si>
  <si>
    <t>⑰の両者</t>
    <rPh sb="2" eb="4">
      <t>リョウシャ</t>
    </rPh>
    <phoneticPr fontId="1"/>
  </si>
  <si>
    <t>⑱の両者</t>
    <rPh sb="2" eb="4">
      <t>リョウシャ</t>
    </rPh>
    <phoneticPr fontId="1"/>
  </si>
  <si>
    <t>⑯の両者</t>
    <rPh sb="2" eb="4">
      <t>リョウシャ</t>
    </rPh>
    <phoneticPr fontId="1"/>
  </si>
  <si>
    <t>９月２３日（日）　府中市少年サッカー場　４Ｂコート</t>
    <rPh sb="1" eb="2">
      <t>ツキ</t>
    </rPh>
    <rPh sb="4" eb="5">
      <t>ニチ</t>
    </rPh>
    <rPh sb="6" eb="7">
      <t>ニチ</t>
    </rPh>
    <rPh sb="9" eb="12">
      <t>フチュウシ</t>
    </rPh>
    <rPh sb="12" eb="14">
      <t>ショウネン</t>
    </rPh>
    <rPh sb="18" eb="19">
      <t>バ</t>
    </rPh>
    <phoneticPr fontId="6"/>
  </si>
  <si>
    <t>②　３年生の部　9/15の順延に伴い、日程及び時程変更</t>
    <rPh sb="3" eb="4">
      <t>ネン</t>
    </rPh>
    <rPh sb="4" eb="5">
      <t>セイ</t>
    </rPh>
    <rPh sb="6" eb="7">
      <t>ブ</t>
    </rPh>
    <rPh sb="13" eb="15">
      <t>ジュンエン</t>
    </rPh>
    <rPh sb="16" eb="17">
      <t>トモナ</t>
    </rPh>
    <rPh sb="19" eb="21">
      <t>ニッテイ</t>
    </rPh>
    <rPh sb="21" eb="22">
      <t>オヨ</t>
    </rPh>
    <rPh sb="23" eb="24">
      <t>ジ</t>
    </rPh>
    <rPh sb="24" eb="25">
      <t>テイ</t>
    </rPh>
    <rPh sb="25" eb="27">
      <t>ヘンコウ</t>
    </rPh>
    <phoneticPr fontId="1"/>
  </si>
  <si>
    <t>③　５年生の部　9/15の順延に伴い、日程及び時程変更</t>
    <phoneticPr fontId="1"/>
  </si>
  <si>
    <t>2
PK(3)</t>
    <phoneticPr fontId="1"/>
  </si>
  <si>
    <t>2
PK(4)</t>
    <phoneticPr fontId="1"/>
  </si>
  <si>
    <t>⑨の両者</t>
    <rPh sb="2" eb="4">
      <t>リョウシャ</t>
    </rPh>
    <phoneticPr fontId="1"/>
  </si>
  <si>
    <t>本部</t>
    <rPh sb="0" eb="2">
      <t>ホンブ</t>
    </rPh>
    <phoneticPr fontId="1"/>
  </si>
  <si>
    <t>９月２４日（祝月）　府中市少年サッカー場　４Ｂコート</t>
    <rPh sb="1" eb="2">
      <t>ツキ</t>
    </rPh>
    <rPh sb="4" eb="5">
      <t>ニチ</t>
    </rPh>
    <rPh sb="6" eb="7">
      <t>シュク</t>
    </rPh>
    <rPh sb="7" eb="8">
      <t>ツキ</t>
    </rPh>
    <rPh sb="10" eb="13">
      <t>フチュウシ</t>
    </rPh>
    <rPh sb="13" eb="15">
      <t>ショウネン</t>
    </rPh>
    <rPh sb="19" eb="20">
      <t>バ</t>
    </rPh>
    <phoneticPr fontId="6"/>
  </si>
  <si>
    <t>９月２４日（祝月）　府中市少年サッカー場　３Ａコート</t>
    <rPh sb="1" eb="2">
      <t>ツキ</t>
    </rPh>
    <rPh sb="4" eb="5">
      <t>ニチ</t>
    </rPh>
    <rPh sb="6" eb="7">
      <t>シュク</t>
    </rPh>
    <rPh sb="7" eb="8">
      <t>ツキ</t>
    </rPh>
    <rPh sb="10" eb="13">
      <t>フチュウシ</t>
    </rPh>
    <rPh sb="13" eb="15">
      <t>ショウネン</t>
    </rPh>
    <rPh sb="19" eb="20">
      <t>バ</t>
    </rPh>
    <phoneticPr fontId="6"/>
  </si>
  <si>
    <t>⑰勝者</t>
    <rPh sb="1" eb="3">
      <t>ショウシャ</t>
    </rPh>
    <phoneticPr fontId="1"/>
  </si>
  <si>
    <t>⑱勝者</t>
    <rPh sb="1" eb="3">
      <t>ショウシャ</t>
    </rPh>
    <phoneticPr fontId="1"/>
  </si>
  <si>
    <t>⑦の両者</t>
    <rPh sb="2" eb="4">
      <t>リョウシャ</t>
    </rPh>
    <phoneticPr fontId="1"/>
  </si>
  <si>
    <t>⑳の両者</t>
    <rPh sb="2" eb="4">
      <t>リョウシャ</t>
    </rPh>
    <phoneticPr fontId="1"/>
  </si>
  <si>
    <t>0
PK(1)</t>
    <phoneticPr fontId="1"/>
  </si>
  <si>
    <t>0
PK(3)</t>
    <phoneticPr fontId="1"/>
  </si>
  <si>
    <t>PK(3)</t>
    <phoneticPr fontId="1"/>
  </si>
  <si>
    <t>PK(4)</t>
    <phoneticPr fontId="1"/>
  </si>
  <si>
    <t>PK(1)</t>
    <phoneticPr fontId="1"/>
  </si>
  <si>
    <t>④　６年生の部　9/24時程変更</t>
    <rPh sb="3" eb="4">
      <t>ネン</t>
    </rPh>
    <rPh sb="4" eb="5">
      <t>セイ</t>
    </rPh>
    <rPh sb="6" eb="7">
      <t>ブ</t>
    </rPh>
    <rPh sb="12" eb="13">
      <t>トキ</t>
    </rPh>
    <rPh sb="13" eb="14">
      <t>テイ</t>
    </rPh>
    <rPh sb="14" eb="16">
      <t>ヘンコウ</t>
    </rPh>
    <phoneticPr fontId="1"/>
  </si>
  <si>
    <t>試合結果報告</t>
    <rPh sb="0" eb="2">
      <t>シアイ</t>
    </rPh>
    <rPh sb="2" eb="4">
      <t>ケッカ</t>
    </rPh>
    <rPh sb="4" eb="6">
      <t>ホウコク</t>
    </rPh>
    <phoneticPr fontId="1"/>
  </si>
  <si>
    <t>３年生の部・５年生の部</t>
    <rPh sb="1" eb="3">
      <t>ネンセイ</t>
    </rPh>
    <rPh sb="4" eb="5">
      <t>ブ</t>
    </rPh>
    <rPh sb="7" eb="9">
      <t>ネンセイ</t>
    </rPh>
    <rPh sb="10" eb="11">
      <t>ブ</t>
    </rPh>
    <phoneticPr fontId="1"/>
  </si>
  <si>
    <t>２年生の部</t>
    <rPh sb="1" eb="3">
      <t>ネンセイ</t>
    </rPh>
    <rPh sb="4" eb="5">
      <t>ブ</t>
    </rPh>
    <phoneticPr fontId="1"/>
  </si>
  <si>
    <t>ｽﾄﾛﾝｸﾞﾌﾞﾙｰ</t>
    <phoneticPr fontId="1"/>
  </si>
  <si>
    <t>0</t>
    <phoneticPr fontId="1"/>
  </si>
  <si>
    <t>1</t>
    <phoneticPr fontId="1"/>
  </si>
  <si>
    <t>2</t>
    <phoneticPr fontId="1"/>
  </si>
  <si>
    <t>8</t>
    <phoneticPr fontId="1"/>
  </si>
  <si>
    <t>7</t>
    <phoneticPr fontId="1"/>
  </si>
  <si>
    <t>1
PK1</t>
    <phoneticPr fontId="1"/>
  </si>
  <si>
    <t>1
PK2</t>
    <phoneticPr fontId="1"/>
  </si>
  <si>
    <t>3</t>
    <phoneticPr fontId="1"/>
  </si>
  <si>
    <t>新町ＦＣ</t>
    <rPh sb="0" eb="2">
      <t>シンマチ</t>
    </rPh>
    <phoneticPr fontId="1"/>
  </si>
  <si>
    <t>小柳ＭＳＣ</t>
    <rPh sb="0" eb="2">
      <t>コヤナギ</t>
    </rPh>
    <phoneticPr fontId="1"/>
  </si>
  <si>
    <t>南ＦＣブルー</t>
    <rPh sb="0" eb="1">
      <t>ミナミ</t>
    </rPh>
    <phoneticPr fontId="1"/>
  </si>
  <si>
    <t>南ＦＣパープル</t>
    <rPh sb="0" eb="1">
      <t>ミナミ</t>
    </rPh>
    <phoneticPr fontId="1"/>
  </si>
  <si>
    <t>矢崎ＦＣ</t>
    <rPh sb="0" eb="2">
      <t>ヤザキ</t>
    </rPh>
    <phoneticPr fontId="1"/>
  </si>
  <si>
    <t>ARTE白糸台</t>
    <rPh sb="4" eb="7">
      <t>シライトダイ</t>
    </rPh>
    <phoneticPr fontId="1"/>
  </si>
  <si>
    <t>ＧＦＳＣ</t>
    <phoneticPr fontId="1"/>
  </si>
  <si>
    <t>ＹＮホワイト</t>
    <phoneticPr fontId="1"/>
  </si>
  <si>
    <t>府中３ＦＣ</t>
    <rPh sb="0" eb="2">
      <t>フチュウ</t>
    </rPh>
    <phoneticPr fontId="1"/>
  </si>
  <si>
    <t>エルマーズＦＣ</t>
    <phoneticPr fontId="1"/>
  </si>
  <si>
    <t>ｽﾄﾛﾝｸﾞﾎﾜｲﾄ</t>
    <phoneticPr fontId="1"/>
  </si>
  <si>
    <t>ＹＮオレンジ</t>
    <phoneticPr fontId="1"/>
  </si>
  <si>
    <t>ピース</t>
    <phoneticPr fontId="1"/>
  </si>
  <si>
    <t>府ロクＳＣ</t>
    <rPh sb="0" eb="1">
      <t>フ</t>
    </rPh>
    <phoneticPr fontId="1"/>
  </si>
  <si>
    <t>1(PK1)</t>
    <phoneticPr fontId="1"/>
  </si>
  <si>
    <t>1(PK2)</t>
    <phoneticPr fontId="1"/>
  </si>
  <si>
    <t>①勝者
　　　南ＦＣブルー</t>
    <rPh sb="1" eb="3">
      <t>ショウシャ</t>
    </rPh>
    <rPh sb="7" eb="8">
      <t>ミナミ</t>
    </rPh>
    <phoneticPr fontId="6"/>
  </si>
  <si>
    <t>②勝者
　　　南ＦＣパープル</t>
    <rPh sb="1" eb="3">
      <t>ショウシャ</t>
    </rPh>
    <rPh sb="7" eb="8">
      <t>ミナミ</t>
    </rPh>
    <phoneticPr fontId="6"/>
  </si>
  <si>
    <t>Ｅ１
　　　ＹＮホワイト</t>
    <phoneticPr fontId="6"/>
  </si>
  <si>
    <t>⑧の両者
南ＦＣパープル
ＧＦＳC</t>
    <rPh sb="2" eb="4">
      <t>リョウシャ</t>
    </rPh>
    <rPh sb="5" eb="6">
      <t>ミナミ</t>
    </rPh>
    <phoneticPr fontId="6"/>
  </si>
  <si>
    <t>⑦の両者
南ＦＣブルー
新町ＦＣ</t>
    <rPh sb="2" eb="4">
      <t>リョウシャ</t>
    </rPh>
    <rPh sb="5" eb="6">
      <t>ミナミ</t>
    </rPh>
    <rPh sb="12" eb="14">
      <t>シンマチ</t>
    </rPh>
    <phoneticPr fontId="6"/>
  </si>
  <si>
    <t>⑩の両者
ｽﾄﾛﾝｸﾞﾎﾜｲﾄ
府ロクＳＣ</t>
    <rPh sb="2" eb="4">
      <t>リョウシャ</t>
    </rPh>
    <rPh sb="16" eb="17">
      <t>フ</t>
    </rPh>
    <phoneticPr fontId="6"/>
  </si>
  <si>
    <t>⑨の両者
ＹＮホワイト
エルマーズＦＣ</t>
    <rPh sb="2" eb="4">
      <t>リョウシャ</t>
    </rPh>
    <phoneticPr fontId="6"/>
  </si>
  <si>
    <t>　　　　　　　　Ａ１
新町ＦＣ　　　</t>
    <rPh sb="11" eb="13">
      <t>シンマチ</t>
    </rPh>
    <phoneticPr fontId="6"/>
  </si>
  <si>
    <t>　　　　　　　③勝者
ＧＦＳＣ</t>
    <rPh sb="8" eb="10">
      <t>ショウシャ</t>
    </rPh>
    <phoneticPr fontId="6"/>
  </si>
  <si>
    <t>　　　　　　　④勝者
エルマーズＦＣ</t>
    <rPh sb="8" eb="10">
      <t>ショウシャ</t>
    </rPh>
    <phoneticPr fontId="6"/>
  </si>
  <si>
    <t>　　　　　　　⑥勝者
府ロクＳＣ</t>
    <rPh sb="8" eb="10">
      <t>ショウシャ</t>
    </rPh>
    <rPh sb="11" eb="12">
      <t>フ</t>
    </rPh>
    <phoneticPr fontId="6"/>
  </si>
  <si>
    <r>
      <t>⑤勝者
　　</t>
    </r>
    <r>
      <rPr>
        <sz val="8"/>
        <rFont val="ＭＳ 明朝"/>
        <family val="1"/>
        <charset val="128"/>
      </rPr>
      <t>ストロングホワイト</t>
    </r>
    <rPh sb="1" eb="3">
      <t>ショウシャ</t>
    </rPh>
    <phoneticPr fontId="6"/>
  </si>
  <si>
    <t>新町ＦＣ</t>
    <rPh sb="0" eb="2">
      <t>シンマチ</t>
    </rPh>
    <phoneticPr fontId="1"/>
  </si>
  <si>
    <t>府中３ＦＣ</t>
    <phoneticPr fontId="1"/>
  </si>
  <si>
    <t>４ＢＫ</t>
    <phoneticPr fontId="1"/>
  </si>
  <si>
    <t>エルマーズ</t>
    <phoneticPr fontId="1"/>
  </si>
  <si>
    <t>小柳ＭＳＣ</t>
    <rPh sb="0" eb="2">
      <t>コヤナギ</t>
    </rPh>
    <phoneticPr fontId="1"/>
  </si>
  <si>
    <t>府中３ＦＣ</t>
    <rPh sb="0" eb="2">
      <t>フチュウ</t>
    </rPh>
    <phoneticPr fontId="1"/>
  </si>
  <si>
    <t>ＧＦＳＣ</t>
    <phoneticPr fontId="1"/>
  </si>
  <si>
    <t>南パープル</t>
    <rPh sb="0" eb="1">
      <t>ミナミ</t>
    </rPh>
    <phoneticPr fontId="1"/>
  </si>
  <si>
    <t>ストロング</t>
    <phoneticPr fontId="1"/>
  </si>
  <si>
    <r>
      <t xml:space="preserve">A1位
</t>
    </r>
    <r>
      <rPr>
        <sz val="12"/>
        <rFont val="ＭＳ 明朝"/>
        <family val="1"/>
        <charset val="128"/>
      </rPr>
      <t>ピース</t>
    </r>
    <rPh sb="2" eb="3">
      <t>クライ</t>
    </rPh>
    <phoneticPr fontId="6"/>
  </si>
  <si>
    <r>
      <t xml:space="preserve">①勝者
</t>
    </r>
    <r>
      <rPr>
        <sz val="12"/>
        <rFont val="ＭＳ 明朝"/>
        <family val="1"/>
        <charset val="128"/>
      </rPr>
      <t>新町ＦＣ</t>
    </r>
    <rPh sb="1" eb="3">
      <t>ショウシャ</t>
    </rPh>
    <rPh sb="4" eb="6">
      <t>シンマチ</t>
    </rPh>
    <phoneticPr fontId="6"/>
  </si>
  <si>
    <r>
      <t xml:space="preserve">②勝者
</t>
    </r>
    <r>
      <rPr>
        <sz val="11"/>
        <rFont val="ＭＳ 明朝"/>
        <family val="1"/>
        <charset val="128"/>
      </rPr>
      <t>小柳ＭＳＣブルー</t>
    </r>
    <rPh sb="1" eb="3">
      <t>ショウシャ</t>
    </rPh>
    <rPh sb="4" eb="6">
      <t>コヤナギ</t>
    </rPh>
    <phoneticPr fontId="6"/>
  </si>
  <si>
    <r>
      <t xml:space="preserve">③勝者
</t>
    </r>
    <r>
      <rPr>
        <sz val="12"/>
        <rFont val="ＭＳ 明朝"/>
        <family val="1"/>
        <charset val="128"/>
      </rPr>
      <t>４ＢＫレッド</t>
    </r>
    <rPh sb="1" eb="3">
      <t>ショウシャ</t>
    </rPh>
    <phoneticPr fontId="6"/>
  </si>
  <si>
    <r>
      <t xml:space="preserve">B1位
</t>
    </r>
    <r>
      <rPr>
        <sz val="12"/>
        <rFont val="ＭＳ 明朝"/>
        <family val="1"/>
        <charset val="128"/>
      </rPr>
      <t>ストロング</t>
    </r>
    <rPh sb="2" eb="3">
      <t>クライ</t>
    </rPh>
    <phoneticPr fontId="6"/>
  </si>
  <si>
    <r>
      <t xml:space="preserve">④勝者
</t>
    </r>
    <r>
      <rPr>
        <sz val="10"/>
        <rFont val="ＭＳ 明朝"/>
        <family val="1"/>
        <charset val="128"/>
      </rPr>
      <t>小柳ＭＳＣイエロー</t>
    </r>
    <rPh sb="1" eb="3">
      <t>ショウシャ</t>
    </rPh>
    <rPh sb="4" eb="6">
      <t>コヤナギ</t>
    </rPh>
    <phoneticPr fontId="6"/>
  </si>
  <si>
    <r>
      <t xml:space="preserve">④の勝者
</t>
    </r>
    <r>
      <rPr>
        <sz val="10"/>
        <rFont val="ＭＳ 明朝"/>
        <family val="1"/>
        <charset val="128"/>
      </rPr>
      <t>小柳イエロー</t>
    </r>
    <rPh sb="2" eb="4">
      <t>ショウシャ</t>
    </rPh>
    <rPh sb="5" eb="7">
      <t>コヤナギ</t>
    </rPh>
    <phoneticPr fontId="6"/>
  </si>
  <si>
    <t>②の勝者
小柳ブルー</t>
    <rPh sb="2" eb="4">
      <t>ショウシャ</t>
    </rPh>
    <rPh sb="5" eb="7">
      <t>コヤナギ</t>
    </rPh>
    <phoneticPr fontId="6"/>
  </si>
  <si>
    <t>ピース</t>
    <phoneticPr fontId="1"/>
  </si>
  <si>
    <t>府ロクファイト</t>
    <rPh sb="0" eb="1">
      <t>フ</t>
    </rPh>
    <phoneticPr fontId="1"/>
  </si>
  <si>
    <t>４ＢＫホワイト</t>
    <phoneticPr fontId="1"/>
  </si>
  <si>
    <t>小柳ＭＳＣブルー</t>
    <rPh sb="0" eb="2">
      <t>コヤナギ</t>
    </rPh>
    <phoneticPr fontId="1"/>
  </si>
  <si>
    <t>ストロング</t>
    <phoneticPr fontId="1"/>
  </si>
  <si>
    <t>４ＢＫレッド</t>
    <phoneticPr fontId="1"/>
  </si>
  <si>
    <t>ＹＮ</t>
    <phoneticPr fontId="1"/>
  </si>
  <si>
    <t>府ロクガッツ</t>
    <rPh sb="0" eb="1">
      <t>フ</t>
    </rPh>
    <phoneticPr fontId="1"/>
  </si>
  <si>
    <t>小柳MSCイエロー</t>
    <rPh sb="0" eb="2">
      <t>コヤナギ</t>
    </rPh>
    <phoneticPr fontId="1"/>
  </si>
  <si>
    <t>B2</t>
    <phoneticPr fontId="1"/>
  </si>
  <si>
    <t>新町FC</t>
    <rPh sb="0" eb="2">
      <t>シンマチ</t>
    </rPh>
    <phoneticPr fontId="1"/>
  </si>
  <si>
    <t>4BKﾎﾜｲﾄ</t>
    <phoneticPr fontId="1"/>
  </si>
  <si>
    <t>小柳MSCﾌﾞﾙｰ</t>
    <rPh sb="0" eb="2">
      <t>コヤナギ</t>
    </rPh>
    <phoneticPr fontId="1"/>
  </si>
  <si>
    <t>4BKレッド</t>
    <phoneticPr fontId="1"/>
  </si>
  <si>
    <t>ＹＮ</t>
    <phoneticPr fontId="1"/>
  </si>
  <si>
    <t>小柳MSCｲｴﾛｰ</t>
    <rPh sb="0" eb="2">
      <t>コヤナギ</t>
    </rPh>
    <phoneticPr fontId="1"/>
  </si>
  <si>
    <t>試合結果報告　</t>
    <rPh sb="0" eb="2">
      <t>シアイ</t>
    </rPh>
    <rPh sb="2" eb="4">
      <t>ケッカ</t>
    </rPh>
    <rPh sb="4" eb="6">
      <t>ホウコク</t>
    </rPh>
    <phoneticPr fontId="1"/>
  </si>
  <si>
    <t>1年生の部、4年生の部、6年生の部</t>
    <rPh sb="1" eb="3">
      <t>ネンセイ</t>
    </rPh>
    <rPh sb="4" eb="5">
      <t>ブ</t>
    </rPh>
    <rPh sb="7" eb="9">
      <t>ネンセイ</t>
    </rPh>
    <rPh sb="10" eb="11">
      <t>ブ</t>
    </rPh>
    <rPh sb="13" eb="15">
      <t>ネンセイ</t>
    </rPh>
    <rPh sb="16" eb="17">
      <t>ブ</t>
    </rPh>
    <phoneticPr fontId="1"/>
  </si>
  <si>
    <t>第６１回　市民体育大会少年サッカー競技　　小学６年生の部</t>
    <phoneticPr fontId="6"/>
  </si>
  <si>
    <t>⑨</t>
    <phoneticPr fontId="6"/>
  </si>
  <si>
    <t>⑬</t>
    <phoneticPr fontId="6"/>
  </si>
  <si>
    <t>４ＢＫホワイト</t>
    <phoneticPr fontId="1"/>
  </si>
  <si>
    <t>①</t>
    <phoneticPr fontId="6"/>
  </si>
  <si>
    <t>⑤</t>
    <phoneticPr fontId="6"/>
  </si>
  <si>
    <t>ＧＦＳＣ</t>
    <phoneticPr fontId="1"/>
  </si>
  <si>
    <t>⑰</t>
    <phoneticPr fontId="6"/>
  </si>
  <si>
    <t>⑲</t>
    <phoneticPr fontId="6"/>
  </si>
  <si>
    <t>２ＦＣブルー</t>
    <phoneticPr fontId="1"/>
  </si>
  <si>
    <t>②</t>
    <phoneticPr fontId="6"/>
  </si>
  <si>
    <t>⑥</t>
    <phoneticPr fontId="6"/>
  </si>
  <si>
    <t>ストロング</t>
    <phoneticPr fontId="1"/>
  </si>
  <si>
    <t>たまがわＳＣ</t>
    <phoneticPr fontId="1"/>
  </si>
  <si>
    <t>⑩</t>
    <phoneticPr fontId="6"/>
  </si>
  <si>
    <t>⑭</t>
    <phoneticPr fontId="6"/>
  </si>
  <si>
    <t>９ＦＣ</t>
    <phoneticPr fontId="1"/>
  </si>
  <si>
    <t>ＹＮブルー</t>
    <phoneticPr fontId="1"/>
  </si>
  <si>
    <t>㉑</t>
    <phoneticPr fontId="6"/>
  </si>
  <si>
    <t>㉒</t>
    <phoneticPr fontId="6"/>
  </si>
  <si>
    <t>㉔</t>
    <phoneticPr fontId="6"/>
  </si>
  <si>
    <t>エルマーズＦＣ</t>
    <phoneticPr fontId="1"/>
  </si>
  <si>
    <t>⑪</t>
    <phoneticPr fontId="6"/>
  </si>
  <si>
    <t>⑮</t>
    <phoneticPr fontId="6"/>
  </si>
  <si>
    <t>小柳ＮＳＣ</t>
    <rPh sb="0" eb="2">
      <t>コヤナギ</t>
    </rPh>
    <phoneticPr fontId="1"/>
  </si>
  <si>
    <t>③</t>
    <phoneticPr fontId="6"/>
  </si>
  <si>
    <t>⑦</t>
    <phoneticPr fontId="6"/>
  </si>
  <si>
    <t>４ＢＫレッド</t>
    <phoneticPr fontId="1"/>
  </si>
  <si>
    <t>⑱</t>
    <phoneticPr fontId="6"/>
  </si>
  <si>
    <t>⑳</t>
    <phoneticPr fontId="6"/>
  </si>
  <si>
    <t>ＹＮホワイト</t>
    <phoneticPr fontId="1"/>
  </si>
  <si>
    <t>④</t>
    <phoneticPr fontId="6"/>
  </si>
  <si>
    <t>⑧</t>
    <phoneticPr fontId="6"/>
  </si>
  <si>
    <t>㉓</t>
    <phoneticPr fontId="6"/>
  </si>
  <si>
    <t>２ＦＣイエロー</t>
    <phoneticPr fontId="1"/>
  </si>
  <si>
    <t>⑫</t>
    <phoneticPr fontId="6"/>
  </si>
  <si>
    <t>⑯</t>
    <phoneticPr fontId="6"/>
  </si>
  <si>
    <t>ピース</t>
    <phoneticPr fontId="1"/>
  </si>
  <si>
    <t>～</t>
    <phoneticPr fontId="6"/>
  </si>
  <si>
    <t>①</t>
    <phoneticPr fontId="1"/>
  </si>
  <si>
    <t>ＧＦＳＣ</t>
    <phoneticPr fontId="1"/>
  </si>
  <si>
    <t>２ＦＣブルー</t>
    <phoneticPr fontId="1"/>
  </si>
  <si>
    <t>②</t>
    <phoneticPr fontId="1"/>
  </si>
  <si>
    <t>ストロング</t>
    <phoneticPr fontId="1"/>
  </si>
  <si>
    <t>⑨</t>
    <phoneticPr fontId="1"/>
  </si>
  <si>
    <t>⑩</t>
    <phoneticPr fontId="1"/>
  </si>
  <si>
    <t>９ＦＣ</t>
    <phoneticPr fontId="1"/>
  </si>
  <si>
    <t>③</t>
    <phoneticPr fontId="1"/>
  </si>
  <si>
    <t>４ＢＫレッド</t>
    <phoneticPr fontId="1"/>
  </si>
  <si>
    <t>ＹＮホワイト</t>
    <phoneticPr fontId="1"/>
  </si>
  <si>
    <t>④</t>
    <phoneticPr fontId="1"/>
  </si>
  <si>
    <t>２ＦＣイエロー</t>
    <phoneticPr fontId="1"/>
  </si>
  <si>
    <t>⑪</t>
    <phoneticPr fontId="1"/>
  </si>
  <si>
    <t>⑫</t>
    <phoneticPr fontId="1"/>
  </si>
  <si>
    <t>４ＢＫホワイト</t>
    <phoneticPr fontId="1"/>
  </si>
  <si>
    <t>⑤</t>
    <phoneticPr fontId="1"/>
  </si>
  <si>
    <t>⑥</t>
    <phoneticPr fontId="1"/>
  </si>
  <si>
    <t>⑬</t>
    <phoneticPr fontId="1"/>
  </si>
  <si>
    <t>⑭</t>
    <phoneticPr fontId="1"/>
  </si>
  <si>
    <t>ＹＮブルー</t>
    <phoneticPr fontId="1"/>
  </si>
  <si>
    <t>⑦</t>
    <phoneticPr fontId="1"/>
  </si>
  <si>
    <t>⑧</t>
    <phoneticPr fontId="1"/>
  </si>
  <si>
    <t>エルマーズＦＣ</t>
    <phoneticPr fontId="1"/>
  </si>
  <si>
    <t>⑮</t>
    <phoneticPr fontId="1"/>
  </si>
  <si>
    <t>⑯</t>
    <phoneticPr fontId="1"/>
  </si>
  <si>
    <t>ピース</t>
    <phoneticPr fontId="1"/>
  </si>
  <si>
    <t>⑰</t>
    <phoneticPr fontId="6"/>
  </si>
  <si>
    <t>⑱</t>
    <phoneticPr fontId="6"/>
  </si>
  <si>
    <t>㉑</t>
    <phoneticPr fontId="6"/>
  </si>
  <si>
    <t>㉓</t>
    <phoneticPr fontId="6"/>
  </si>
  <si>
    <t>㉔</t>
    <phoneticPr fontId="6"/>
  </si>
  <si>
    <t>⑲</t>
    <phoneticPr fontId="1"/>
  </si>
  <si>
    <t>⑳</t>
    <phoneticPr fontId="1"/>
  </si>
  <si>
    <t>㉒</t>
    <phoneticPr fontId="6"/>
  </si>
  <si>
    <t>4
PK(2)</t>
    <phoneticPr fontId="1"/>
  </si>
  <si>
    <t>4
PK(3)</t>
    <phoneticPr fontId="1"/>
  </si>
  <si>
    <t>ARTE白糸台</t>
    <phoneticPr fontId="1"/>
  </si>
  <si>
    <t>たまがわＳＣ</t>
    <phoneticPr fontId="1"/>
  </si>
  <si>
    <t>1
PK(5)</t>
    <phoneticPr fontId="1"/>
  </si>
  <si>
    <t>1
PK(4)</t>
    <phoneticPr fontId="1"/>
  </si>
  <si>
    <t>小柳ＭＳＣ</t>
  </si>
  <si>
    <t>新町ＦＣ</t>
  </si>
  <si>
    <t>ＧＦＳＣ</t>
    <phoneticPr fontId="1"/>
  </si>
  <si>
    <t>ストロング</t>
    <phoneticPr fontId="1"/>
  </si>
  <si>
    <t>４ＢＫレッド</t>
    <phoneticPr fontId="1"/>
  </si>
  <si>
    <t>府ロクガッツ</t>
    <rPh sb="0" eb="1">
      <t>フ</t>
    </rPh>
    <phoneticPr fontId="1"/>
  </si>
  <si>
    <t>ARTE白糸台</t>
    <rPh sb="4" eb="7">
      <t>シライトダイ</t>
    </rPh>
    <phoneticPr fontId="1"/>
  </si>
  <si>
    <t>ＹＮブルー</t>
    <phoneticPr fontId="1"/>
  </si>
  <si>
    <t>小柳ＭＳＣ</t>
    <rPh sb="0" eb="2">
      <t>コヤナギ</t>
    </rPh>
    <phoneticPr fontId="1"/>
  </si>
  <si>
    <t>新町ＦＣ</t>
    <rPh sb="0" eb="2">
      <t>シンマチ</t>
    </rPh>
    <phoneticPr fontId="1"/>
  </si>
  <si>
    <t>pk(2)</t>
    <phoneticPr fontId="1"/>
  </si>
  <si>
    <t>pk(3)</t>
    <phoneticPr fontId="1"/>
  </si>
  <si>
    <t>pk(5)</t>
    <phoneticPr fontId="1"/>
  </si>
  <si>
    <t>pk(4)</t>
    <phoneticPr fontId="1"/>
  </si>
  <si>
    <t>府中北</t>
    <rPh sb="0" eb="2">
      <t>フチュウ</t>
    </rPh>
    <rPh sb="2" eb="3">
      <t>キタ</t>
    </rPh>
    <phoneticPr fontId="1"/>
  </si>
  <si>
    <t>府中３ＦＣ</t>
    <rPh sb="0" eb="2">
      <t>フチュウ</t>
    </rPh>
    <phoneticPr fontId="1"/>
  </si>
  <si>
    <t>ＹＮ</t>
    <phoneticPr fontId="1"/>
  </si>
  <si>
    <t>新町ＦＣ</t>
    <rPh sb="0" eb="2">
      <t>シンマチ</t>
    </rPh>
    <phoneticPr fontId="1"/>
  </si>
  <si>
    <t>小柳ＭＳＣブルー</t>
    <rPh sb="0" eb="2">
      <t>コヤナギ</t>
    </rPh>
    <phoneticPr fontId="1"/>
  </si>
  <si>
    <t>ストロング</t>
    <phoneticPr fontId="1"/>
  </si>
  <si>
    <r>
      <t>　</t>
    </r>
    <r>
      <rPr>
        <b/>
        <sz val="14"/>
        <rFont val="ＭＳ 明朝"/>
        <family val="1"/>
        <charset val="128"/>
      </rPr>
      <t>優勝　新町ＦＣ 準優勝　小柳ＭＳＣイエロー　３位　小柳ＭＳＣブルー</t>
    </r>
    <rPh sb="1" eb="3">
      <t>ユウショウ</t>
    </rPh>
    <rPh sb="4" eb="6">
      <t>シンマチ</t>
    </rPh>
    <rPh sb="9" eb="12">
      <t>ジュンユウショウ</t>
    </rPh>
    <rPh sb="13" eb="15">
      <t>コヤナギ</t>
    </rPh>
    <rPh sb="24" eb="25">
      <t>イ</t>
    </rPh>
    <rPh sb="26" eb="28">
      <t>コヤナギ</t>
    </rPh>
    <phoneticPr fontId="1"/>
  </si>
  <si>
    <r>
      <t xml:space="preserve">⑤勝者
</t>
    </r>
    <r>
      <rPr>
        <sz val="12"/>
        <rFont val="ＭＳ 明朝"/>
        <family val="1"/>
        <charset val="128"/>
      </rPr>
      <t>新町ＦＣ</t>
    </r>
    <rPh sb="1" eb="3">
      <t>ショウシャ</t>
    </rPh>
    <rPh sb="4" eb="6">
      <t>シンマチ</t>
    </rPh>
    <phoneticPr fontId="6"/>
  </si>
  <si>
    <r>
      <t xml:space="preserve">⑦勝者
</t>
    </r>
    <r>
      <rPr>
        <sz val="12"/>
        <rFont val="ＭＳ 明朝"/>
        <family val="1"/>
        <charset val="128"/>
      </rPr>
      <t>新町ＦＣ</t>
    </r>
    <rPh sb="1" eb="3">
      <t>ショウシャ</t>
    </rPh>
    <rPh sb="4" eb="6">
      <t>シンマチ</t>
    </rPh>
    <phoneticPr fontId="6"/>
  </si>
  <si>
    <r>
      <t xml:space="preserve">⑧勝者
</t>
    </r>
    <r>
      <rPr>
        <sz val="10"/>
        <rFont val="ＭＳ 明朝"/>
        <family val="1"/>
        <charset val="128"/>
      </rPr>
      <t>小柳ＭＳＣイエロー</t>
    </r>
    <rPh sb="1" eb="3">
      <t>ショウシャ</t>
    </rPh>
    <rPh sb="4" eb="6">
      <t>コヤナギ</t>
    </rPh>
    <phoneticPr fontId="6"/>
  </si>
  <si>
    <r>
      <t xml:space="preserve">⑥勝者
</t>
    </r>
    <r>
      <rPr>
        <sz val="12"/>
        <rFont val="ＭＳ 明朝"/>
        <family val="1"/>
        <charset val="128"/>
      </rPr>
      <t>ストロング</t>
    </r>
    <rPh sb="1" eb="3">
      <t>ショウシャ</t>
    </rPh>
    <phoneticPr fontId="6"/>
  </si>
  <si>
    <r>
      <t xml:space="preserve">⑦敗者
</t>
    </r>
    <r>
      <rPr>
        <sz val="11"/>
        <rFont val="ＭＳ 明朝"/>
        <family val="1"/>
        <charset val="128"/>
      </rPr>
      <t>小柳ＭＳＣブルー</t>
    </r>
    <rPh sb="1" eb="3">
      <t>ハイシャ</t>
    </rPh>
    <rPh sb="4" eb="6">
      <t>コヤナギ</t>
    </rPh>
    <phoneticPr fontId="6"/>
  </si>
  <si>
    <r>
      <t xml:space="preserve">⑧敗者
</t>
    </r>
    <r>
      <rPr>
        <sz val="12"/>
        <rFont val="ＭＳ 明朝"/>
        <family val="1"/>
        <charset val="128"/>
      </rPr>
      <t>ストロング</t>
    </r>
    <rPh sb="1" eb="3">
      <t>ハイシャ</t>
    </rPh>
    <phoneticPr fontId="6"/>
  </si>
  <si>
    <t>南ＦＣﾌﾞﾙｰ</t>
    <rPh sb="0" eb="1">
      <t>ミナミ</t>
    </rPh>
    <phoneticPr fontId="1"/>
  </si>
  <si>
    <t>府ロクガッツ</t>
    <rPh sb="0" eb="1">
      <t>フ</t>
    </rPh>
    <phoneticPr fontId="1"/>
  </si>
  <si>
    <t>ＦＣ本宿サンバ</t>
    <rPh sb="2" eb="4">
      <t>ホンジュク</t>
    </rPh>
    <phoneticPr fontId="1"/>
  </si>
  <si>
    <t>ＹＮ</t>
    <phoneticPr fontId="1"/>
  </si>
  <si>
    <t>ＹＮ／新町</t>
    <rPh sb="3" eb="5">
      <t>シンマチ</t>
    </rPh>
    <phoneticPr fontId="6"/>
  </si>
  <si>
    <t>4BK/府ロク</t>
    <rPh sb="4" eb="5">
      <t>フ</t>
    </rPh>
    <phoneticPr fontId="6"/>
  </si>
  <si>
    <t>GF/ｽﾄﾛﾝｸﾞ</t>
    <phoneticPr fontId="6"/>
  </si>
  <si>
    <t>小柳/新町</t>
    <rPh sb="0" eb="2">
      <t>コヤナギ</t>
    </rPh>
    <rPh sb="3" eb="5">
      <t>シンマチ</t>
    </rPh>
    <phoneticPr fontId="6"/>
  </si>
  <si>
    <t>白糸台/ＹＮ</t>
    <rPh sb="0" eb="3">
      <t>シライトダイ</t>
    </rPh>
    <phoneticPr fontId="6"/>
  </si>
  <si>
    <t>新町/4BK</t>
    <rPh sb="0" eb="2">
      <t>シンマチ</t>
    </rPh>
    <phoneticPr fontId="6"/>
  </si>
  <si>
    <t>ｴﾙﾏｰｽﾞ/小柳</t>
    <rPh sb="7" eb="9">
      <t>コヤナギ</t>
    </rPh>
    <phoneticPr fontId="6"/>
  </si>
  <si>
    <t>南／ｽﾄﾛﾝｸﾞ</t>
    <rPh sb="0" eb="1">
      <t>ミナミ</t>
    </rPh>
    <phoneticPr fontId="6"/>
  </si>
  <si>
    <t>3FC/GF</t>
    <phoneticPr fontId="6"/>
  </si>
  <si>
    <t>ＧＦＳＣ</t>
    <phoneticPr fontId="1"/>
  </si>
  <si>
    <t>⑭</t>
    <phoneticPr fontId="6"/>
  </si>
  <si>
    <t>⑩</t>
    <phoneticPr fontId="6"/>
  </si>
  <si>
    <t>ｽﾄﾛﾝｸﾞﾎﾜｲﾄ</t>
    <phoneticPr fontId="1"/>
  </si>
  <si>
    <t>ピース</t>
    <phoneticPr fontId="1"/>
  </si>
  <si>
    <t>㉑</t>
    <phoneticPr fontId="6"/>
  </si>
  <si>
    <t>⑥</t>
    <phoneticPr fontId="6"/>
  </si>
  <si>
    <t>③</t>
    <phoneticPr fontId="6"/>
  </si>
  <si>
    <t>⑱</t>
    <phoneticPr fontId="6"/>
  </si>
  <si>
    <t>⑯</t>
    <phoneticPr fontId="6"/>
  </si>
  <si>
    <t>ｽﾄﾛﾝｸﾞﾚｯﾄﾞ</t>
    <phoneticPr fontId="1"/>
  </si>
  <si>
    <t>４ＢＫレッド</t>
    <phoneticPr fontId="1"/>
  </si>
  <si>
    <t>⑬</t>
    <phoneticPr fontId="6"/>
  </si>
  <si>
    <t>②</t>
    <phoneticPr fontId="6"/>
  </si>
  <si>
    <t>たまがわＳＣ</t>
    <phoneticPr fontId="1"/>
  </si>
  <si>
    <t>９ＦＣ</t>
    <phoneticPr fontId="1"/>
  </si>
  <si>
    <t>⑨</t>
    <phoneticPr fontId="6"/>
  </si>
  <si>
    <t>㉒</t>
    <phoneticPr fontId="6"/>
  </si>
  <si>
    <t>⑳</t>
    <phoneticPr fontId="6"/>
  </si>
  <si>
    <t>⑲</t>
    <phoneticPr fontId="6"/>
  </si>
  <si>
    <t>⑫</t>
    <phoneticPr fontId="6"/>
  </si>
  <si>
    <t>⑤</t>
    <phoneticPr fontId="6"/>
  </si>
  <si>
    <t>⑧</t>
    <phoneticPr fontId="6"/>
  </si>
  <si>
    <t>ＹＮ</t>
    <phoneticPr fontId="1"/>
  </si>
  <si>
    <t>⑰</t>
    <phoneticPr fontId="6"/>
  </si>
  <si>
    <t>⑮</t>
    <phoneticPr fontId="6"/>
  </si>
  <si>
    <t>④</t>
    <phoneticPr fontId="6"/>
  </si>
  <si>
    <t>①</t>
    <phoneticPr fontId="6"/>
  </si>
  <si>
    <t>４ＢＫホワイト</t>
    <phoneticPr fontId="1"/>
  </si>
  <si>
    <t>エルマーズＦＣ</t>
    <phoneticPr fontId="1"/>
  </si>
  <si>
    <t>⑪</t>
    <phoneticPr fontId="6"/>
  </si>
  <si>
    <t>⑦</t>
    <phoneticPr fontId="6"/>
  </si>
  <si>
    <t>第６１回　市民体育大会少年サッカー競技　　小学３年生の部</t>
    <phoneticPr fontId="6"/>
  </si>
  <si>
    <t>～</t>
    <phoneticPr fontId="6"/>
  </si>
  <si>
    <t>～</t>
    <phoneticPr fontId="6"/>
  </si>
  <si>
    <t>～</t>
    <phoneticPr fontId="6"/>
  </si>
  <si>
    <t>ＹＮ</t>
    <phoneticPr fontId="1"/>
  </si>
  <si>
    <t>㉒</t>
    <phoneticPr fontId="1"/>
  </si>
  <si>
    <t>～</t>
    <phoneticPr fontId="6"/>
  </si>
  <si>
    <t>ピース</t>
    <phoneticPr fontId="1"/>
  </si>
  <si>
    <t>㉑</t>
    <phoneticPr fontId="6"/>
  </si>
  <si>
    <t>～</t>
    <phoneticPr fontId="6"/>
  </si>
  <si>
    <t>ＹＮ／ピース</t>
    <phoneticPr fontId="1"/>
  </si>
  <si>
    <t>⑲</t>
    <phoneticPr fontId="1"/>
  </si>
  <si>
    <t>～</t>
    <phoneticPr fontId="6"/>
  </si>
  <si>
    <t>⑧</t>
    <phoneticPr fontId="1"/>
  </si>
  <si>
    <t>⑱</t>
    <phoneticPr fontId="1"/>
  </si>
  <si>
    <t>⑯</t>
    <phoneticPr fontId="1"/>
  </si>
  <si>
    <t>⑮</t>
    <phoneticPr fontId="1"/>
  </si>
  <si>
    <t>⑳</t>
    <phoneticPr fontId="1"/>
  </si>
  <si>
    <t>⑦</t>
    <phoneticPr fontId="1"/>
  </si>
  <si>
    <t>⑰</t>
    <phoneticPr fontId="1"/>
  </si>
  <si>
    <t>①</t>
    <phoneticPr fontId="1"/>
  </si>
  <si>
    <t>⑭</t>
    <phoneticPr fontId="1"/>
  </si>
  <si>
    <t>⑬</t>
    <phoneticPr fontId="1"/>
  </si>
  <si>
    <t>⑥</t>
    <phoneticPr fontId="1"/>
  </si>
  <si>
    <t>⑫</t>
    <phoneticPr fontId="1"/>
  </si>
  <si>
    <t>⑪</t>
    <phoneticPr fontId="1"/>
  </si>
  <si>
    <t>⑤</t>
    <phoneticPr fontId="1"/>
  </si>
  <si>
    <t>④</t>
    <phoneticPr fontId="1"/>
  </si>
  <si>
    <t>⑩</t>
    <phoneticPr fontId="1"/>
  </si>
  <si>
    <t>⑨</t>
    <phoneticPr fontId="1"/>
  </si>
  <si>
    <t>③</t>
    <phoneticPr fontId="1"/>
  </si>
  <si>
    <t>②</t>
    <phoneticPr fontId="1"/>
  </si>
  <si>
    <t>1年生の部、3年生の部、5年生の部</t>
    <rPh sb="1" eb="3">
      <t>ネンセイ</t>
    </rPh>
    <rPh sb="4" eb="5">
      <t>ブ</t>
    </rPh>
    <rPh sb="7" eb="9">
      <t>ネンセイ</t>
    </rPh>
    <rPh sb="10" eb="11">
      <t>ブ</t>
    </rPh>
    <rPh sb="13" eb="15">
      <t>ネンセイ</t>
    </rPh>
    <rPh sb="16" eb="17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</si>
</sst>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0_ "/>
  </numFmts>
  <fonts count="3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7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9"/>
      <color rgb="FF000000"/>
      <name val="ＭＳ 明朝"/>
      <family val="1"/>
      <charset val="128"/>
    </font>
    <font>
      <sz val="11"/>
      <color rgb="FF9C000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indexed="64"/>
      </right>
      <top/>
      <bottom/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indexed="64"/>
      </left>
      <right/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/>
      <diagonal/>
    </border>
    <border>
      <left style="thin">
        <color indexed="64"/>
      </left>
      <right style="medium">
        <color rgb="FFFF0000"/>
      </right>
      <top style="medium">
        <color rgb="FFFF0000"/>
      </top>
      <bottom/>
      <diagonal/>
    </border>
    <border>
      <left/>
      <right style="medium">
        <color indexed="64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/>
      <bottom/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/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/>
      <right style="medium">
        <color rgb="FFFF0000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24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88">
    <xf numFmtId="0" fontId="0" fillId="0" borderId="0" xfId="0">
      <alignment vertical="center"/>
    </xf>
    <xf numFmtId="56" fontId="4" fillId="0" borderId="0" xfId="1" applyNumberFormat="1" applyFont="1">
      <alignment vertical="center"/>
    </xf>
    <xf numFmtId="0" fontId="4" fillId="0" borderId="0" xfId="1" applyFont="1">
      <alignment vertical="center"/>
    </xf>
    <xf numFmtId="0" fontId="3" fillId="0" borderId="0" xfId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11" fillId="0" borderId="0" xfId="1" applyFont="1" applyFill="1" applyBorder="1" applyAlignment="1">
      <alignment horizontal="left" vertical="center" indent="1"/>
    </xf>
    <xf numFmtId="0" fontId="12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20" xfId="1" applyFont="1" applyBorder="1">
      <alignment vertical="center"/>
    </xf>
    <xf numFmtId="0" fontId="4" fillId="0" borderId="21" xfId="1" applyFont="1" applyBorder="1">
      <alignment vertical="center"/>
    </xf>
    <xf numFmtId="0" fontId="4" fillId="0" borderId="22" xfId="1" applyFont="1" applyBorder="1">
      <alignment vertical="center"/>
    </xf>
    <xf numFmtId="0" fontId="4" fillId="0" borderId="23" xfId="1" applyFont="1" applyBorder="1">
      <alignment vertical="center"/>
    </xf>
    <xf numFmtId="0" fontId="14" fillId="0" borderId="24" xfId="1" applyFont="1" applyBorder="1" applyAlignment="1">
      <alignment vertical="center"/>
    </xf>
    <xf numFmtId="0" fontId="4" fillId="0" borderId="25" xfId="1" applyFont="1" applyBorder="1">
      <alignment vertical="center"/>
    </xf>
    <xf numFmtId="0" fontId="4" fillId="0" borderId="14" xfId="1" applyFont="1" applyBorder="1">
      <alignment vertical="center"/>
    </xf>
    <xf numFmtId="0" fontId="4" fillId="0" borderId="24" xfId="1" applyFont="1" applyBorder="1">
      <alignment vertical="center"/>
    </xf>
    <xf numFmtId="0" fontId="4" fillId="0" borderId="18" xfId="1" applyFont="1" applyBorder="1">
      <alignment vertical="center"/>
    </xf>
    <xf numFmtId="0" fontId="4" fillId="0" borderId="26" xfId="1" applyFont="1" applyBorder="1">
      <alignment vertical="center"/>
    </xf>
    <xf numFmtId="0" fontId="4" fillId="0" borderId="27" xfId="1" applyFont="1" applyBorder="1">
      <alignment vertical="center"/>
    </xf>
    <xf numFmtId="0" fontId="4" fillId="0" borderId="5" xfId="1" applyFont="1" applyBorder="1">
      <alignment vertical="center"/>
    </xf>
    <xf numFmtId="0" fontId="4" fillId="0" borderId="28" xfId="1" applyFont="1" applyBorder="1">
      <alignment vertical="center"/>
    </xf>
    <xf numFmtId="0" fontId="14" fillId="0" borderId="25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17" xfId="1" applyFont="1" applyBorder="1">
      <alignment vertical="center"/>
    </xf>
    <xf numFmtId="0" fontId="7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1" fillId="0" borderId="0" xfId="1" applyFont="1" applyBorder="1" applyAlignment="1">
      <alignment horizontal="center" vertical="center" wrapText="1"/>
    </xf>
    <xf numFmtId="0" fontId="16" fillId="0" borderId="0" xfId="1" applyFont="1" applyBorder="1" applyAlignment="1">
      <alignment vertical="center" wrapText="1"/>
    </xf>
    <xf numFmtId="0" fontId="11" fillId="0" borderId="0" xfId="1" applyFont="1" applyBorder="1" applyAlignment="1">
      <alignment horizontal="center" vertical="center"/>
    </xf>
    <xf numFmtId="56" fontId="3" fillId="0" borderId="0" xfId="1" applyNumberFormat="1">
      <alignment vertical="center"/>
    </xf>
    <xf numFmtId="56" fontId="3" fillId="0" borderId="0" xfId="1" applyNumberFormat="1" applyFont="1">
      <alignment vertical="center"/>
    </xf>
    <xf numFmtId="0" fontId="19" fillId="0" borderId="0" xfId="4" applyFont="1">
      <alignment vertical="center"/>
    </xf>
    <xf numFmtId="0" fontId="20" fillId="0" borderId="30" xfId="4" applyFont="1" applyBorder="1" applyAlignment="1">
      <alignment horizontal="left" vertical="center" indent="1"/>
    </xf>
    <xf numFmtId="0" fontId="20" fillId="0" borderId="31" xfId="4" applyFont="1" applyBorder="1" applyAlignment="1">
      <alignment horizontal="center" vertical="center"/>
    </xf>
    <xf numFmtId="0" fontId="20" fillId="0" borderId="32" xfId="4" applyFont="1" applyBorder="1" applyAlignment="1">
      <alignment horizontal="center" vertical="center"/>
    </xf>
    <xf numFmtId="0" fontId="20" fillId="0" borderId="33" xfId="4" applyFont="1" applyBorder="1" applyAlignment="1">
      <alignment horizontal="right" vertical="center"/>
    </xf>
    <xf numFmtId="0" fontId="19" fillId="0" borderId="0" xfId="4" applyFont="1" applyAlignment="1">
      <alignment horizontal="center" vertical="center"/>
    </xf>
    <xf numFmtId="0" fontId="20" fillId="2" borderId="31" xfId="4" applyFont="1" applyFill="1" applyBorder="1" applyAlignment="1">
      <alignment horizontal="left" vertical="center" indent="1"/>
    </xf>
    <xf numFmtId="0" fontId="20" fillId="0" borderId="31" xfId="4" applyFont="1" applyBorder="1" applyAlignment="1">
      <alignment horizontal="left" vertical="center" indent="1"/>
    </xf>
    <xf numFmtId="0" fontId="20" fillId="0" borderId="32" xfId="4" applyFont="1" applyBorder="1" applyAlignment="1">
      <alignment horizontal="left" vertical="center" indent="1"/>
    </xf>
    <xf numFmtId="0" fontId="8" fillId="0" borderId="33" xfId="4" applyFont="1" applyBorder="1" applyAlignment="1">
      <alignment horizontal="right" vertical="center"/>
    </xf>
    <xf numFmtId="0" fontId="20" fillId="0" borderId="36" xfId="4" applyFont="1" applyBorder="1" applyAlignment="1">
      <alignment horizontal="left" vertical="center" indent="1"/>
    </xf>
    <xf numFmtId="0" fontId="20" fillId="0" borderId="9" xfId="4" applyFont="1" applyBorder="1" applyAlignment="1">
      <alignment horizontal="left" vertical="center" indent="1"/>
    </xf>
    <xf numFmtId="0" fontId="20" fillId="0" borderId="35" xfId="4" applyFont="1" applyBorder="1" applyAlignment="1">
      <alignment horizontal="left" vertical="center" indent="1"/>
    </xf>
    <xf numFmtId="0" fontId="20" fillId="0" borderId="10" xfId="4" applyFont="1" applyBorder="1" applyAlignment="1">
      <alignment horizontal="left" vertical="center" indent="1"/>
    </xf>
    <xf numFmtId="0" fontId="20" fillId="0" borderId="34" xfId="4" applyFont="1" applyBorder="1" applyAlignment="1">
      <alignment horizontal="left" vertical="center" indent="1"/>
    </xf>
    <xf numFmtId="0" fontId="21" fillId="2" borderId="35" xfId="4" applyFont="1" applyFill="1" applyBorder="1" applyAlignment="1">
      <alignment horizontal="left" vertical="center" indent="1"/>
    </xf>
    <xf numFmtId="0" fontId="20" fillId="0" borderId="18" xfId="4" applyFont="1" applyBorder="1" applyAlignment="1">
      <alignment horizontal="left" vertical="center" indent="1"/>
    </xf>
    <xf numFmtId="0" fontId="20" fillId="2" borderId="35" xfId="4" applyFont="1" applyFill="1" applyBorder="1" applyAlignment="1">
      <alignment horizontal="left" vertical="center" indent="1"/>
    </xf>
    <xf numFmtId="0" fontId="20" fillId="0" borderId="37" xfId="4" applyFont="1" applyBorder="1" applyAlignment="1">
      <alignment horizontal="left" vertical="center" indent="1"/>
    </xf>
    <xf numFmtId="0" fontId="20" fillId="2" borderId="10" xfId="4" applyFont="1" applyFill="1" applyBorder="1" applyAlignment="1">
      <alignment horizontal="left" vertical="center" indent="1"/>
    </xf>
    <xf numFmtId="0" fontId="8" fillId="0" borderId="10" xfId="4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/>
    </xf>
    <xf numFmtId="0" fontId="8" fillId="0" borderId="8" xfId="4" applyFont="1" applyBorder="1">
      <alignment vertical="center"/>
    </xf>
    <xf numFmtId="0" fontId="19" fillId="0" borderId="0" xfId="4" applyFont="1" applyAlignment="1">
      <alignment horizontal="right" vertical="center"/>
    </xf>
    <xf numFmtId="0" fontId="19" fillId="2" borderId="0" xfId="4" applyFont="1" applyFill="1">
      <alignment vertical="center"/>
    </xf>
    <xf numFmtId="0" fontId="25" fillId="0" borderId="0" xfId="1" applyFont="1">
      <alignment vertical="center"/>
    </xf>
    <xf numFmtId="0" fontId="4" fillId="2" borderId="0" xfId="1" applyFont="1" applyFill="1">
      <alignment vertical="center"/>
    </xf>
    <xf numFmtId="0" fontId="4" fillId="0" borderId="30" xfId="5" applyFont="1" applyBorder="1" applyAlignment="1">
      <alignment horizontal="center" vertical="center"/>
    </xf>
    <xf numFmtId="0" fontId="4" fillId="0" borderId="31" xfId="5" applyFont="1" applyBorder="1" applyAlignment="1">
      <alignment horizontal="center" vertical="center"/>
    </xf>
    <xf numFmtId="0" fontId="4" fillId="0" borderId="32" xfId="5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46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29" xfId="1" applyFont="1" applyBorder="1" applyAlignment="1" applyProtection="1">
      <alignment horizontal="center" vertical="center"/>
    </xf>
    <xf numFmtId="0" fontId="4" fillId="0" borderId="38" xfId="1" applyFont="1" applyBorder="1" applyAlignment="1" applyProtection="1">
      <alignment horizontal="center" vertical="center"/>
    </xf>
    <xf numFmtId="0" fontId="4" fillId="0" borderId="18" xfId="1" applyFont="1" applyBorder="1" applyAlignment="1" applyProtection="1">
      <alignment horizontal="center" vertical="center"/>
    </xf>
    <xf numFmtId="0" fontId="4" fillId="0" borderId="45" xfId="1" applyFont="1" applyBorder="1" applyAlignment="1" applyProtection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42" xfId="1" applyFont="1" applyBorder="1" applyAlignment="1" applyProtection="1">
      <alignment horizontal="center" vertical="center"/>
    </xf>
    <xf numFmtId="0" fontId="4" fillId="0" borderId="43" xfId="1" applyFont="1" applyBorder="1" applyAlignment="1" applyProtection="1">
      <alignment horizontal="center" vertical="center"/>
    </xf>
    <xf numFmtId="0" fontId="4" fillId="0" borderId="44" xfId="1" applyFont="1" applyBorder="1" applyAlignment="1" applyProtection="1">
      <alignment horizontal="center" vertical="center"/>
    </xf>
    <xf numFmtId="0" fontId="4" fillId="0" borderId="30" xfId="1" applyFont="1" applyBorder="1" applyAlignment="1" applyProtection="1">
      <alignment horizontal="center" vertical="center"/>
    </xf>
    <xf numFmtId="0" fontId="4" fillId="0" borderId="31" xfId="1" applyFont="1" applyBorder="1" applyAlignment="1" applyProtection="1">
      <alignment horizontal="center" vertical="center"/>
    </xf>
    <xf numFmtId="0" fontId="4" fillId="0" borderId="32" xfId="1" applyFont="1" applyBorder="1" applyAlignment="1" applyProtection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47" xfId="1" applyFont="1" applyBorder="1" applyAlignment="1" applyProtection="1">
      <alignment horizontal="center" vertical="center"/>
    </xf>
    <xf numFmtId="0" fontId="4" fillId="0" borderId="48" xfId="1" applyFont="1" applyBorder="1" applyAlignment="1" applyProtection="1">
      <alignment horizontal="center" vertical="center"/>
    </xf>
    <xf numFmtId="0" fontId="4" fillId="0" borderId="37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/>
    </xf>
    <xf numFmtId="0" fontId="4" fillId="0" borderId="0" xfId="5" applyFont="1" applyBorder="1" applyAlignment="1">
      <alignment horizontal="center" vertical="center"/>
    </xf>
    <xf numFmtId="49" fontId="4" fillId="2" borderId="0" xfId="1" applyNumberFormat="1" applyFont="1" applyFill="1" applyBorder="1" applyAlignment="1" applyProtection="1">
      <alignment horizontal="center" vertical="center" shrinkToFit="1"/>
    </xf>
    <xf numFmtId="0" fontId="4" fillId="0" borderId="0" xfId="1" applyFont="1" applyBorder="1" applyAlignment="1" applyProtection="1">
      <alignment vertical="center"/>
    </xf>
    <xf numFmtId="0" fontId="14" fillId="0" borderId="27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14" fillId="0" borderId="0" xfId="1" applyFont="1" applyBorder="1" applyAlignment="1">
      <alignment vertical="top"/>
    </xf>
    <xf numFmtId="0" fontId="7" fillId="0" borderId="0" xfId="1" applyFont="1" applyBorder="1" applyAlignment="1">
      <alignment vertical="center"/>
    </xf>
    <xf numFmtId="0" fontId="14" fillId="0" borderId="22" xfId="1" applyFont="1" applyBorder="1" applyAlignment="1">
      <alignment vertical="center"/>
    </xf>
    <xf numFmtId="0" fontId="4" fillId="0" borderId="26" xfId="1" applyFont="1" applyBorder="1" applyAlignment="1">
      <alignment vertical="center"/>
    </xf>
    <xf numFmtId="0" fontId="4" fillId="0" borderId="24" xfId="1" applyFont="1" applyBorder="1" applyAlignment="1">
      <alignment vertical="center"/>
    </xf>
    <xf numFmtId="0" fontId="4" fillId="0" borderId="21" xfId="1" applyFont="1" applyBorder="1" applyAlignment="1">
      <alignment vertical="center"/>
    </xf>
    <xf numFmtId="0" fontId="4" fillId="0" borderId="17" xfId="1" applyFont="1" applyBorder="1" applyAlignment="1">
      <alignment vertical="center"/>
    </xf>
    <xf numFmtId="56" fontId="26" fillId="0" borderId="0" xfId="1" applyNumberFormat="1" applyFont="1" applyAlignment="1">
      <alignment horizontal="center" vertical="center"/>
    </xf>
    <xf numFmtId="0" fontId="4" fillId="2" borderId="0" xfId="1" applyFont="1" applyFill="1" applyBorder="1" applyAlignment="1" applyProtection="1">
      <alignment horizontal="center" vertical="center" shrinkToFit="1"/>
    </xf>
    <xf numFmtId="0" fontId="3" fillId="0" borderId="0" xfId="1" applyAlignment="1">
      <alignment vertical="center"/>
    </xf>
    <xf numFmtId="0" fontId="4" fillId="0" borderId="28" xfId="1" applyFont="1" applyBorder="1" applyAlignment="1">
      <alignment horizontal="center" vertical="center"/>
    </xf>
    <xf numFmtId="0" fontId="28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4" fillId="0" borderId="16" xfId="1" applyFont="1" applyBorder="1">
      <alignment vertical="center"/>
    </xf>
    <xf numFmtId="0" fontId="4" fillId="0" borderId="51" xfId="1" applyFont="1" applyBorder="1" applyAlignment="1">
      <alignment horizontal="center" vertical="center"/>
    </xf>
    <xf numFmtId="20" fontId="4" fillId="0" borderId="52" xfId="1" applyNumberFormat="1" applyFont="1" applyBorder="1">
      <alignment vertical="center"/>
    </xf>
    <xf numFmtId="0" fontId="4" fillId="0" borderId="52" xfId="1" applyFont="1" applyBorder="1" applyAlignment="1">
      <alignment horizontal="center" vertical="center"/>
    </xf>
    <xf numFmtId="20" fontId="4" fillId="0" borderId="52" xfId="1" applyNumberFormat="1" applyFont="1" applyBorder="1" applyAlignment="1">
      <alignment horizontal="left" vertical="center"/>
    </xf>
    <xf numFmtId="0" fontId="4" fillId="0" borderId="53" xfId="1" applyNumberFormat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4" fillId="0" borderId="55" xfId="1" applyNumberFormat="1" applyFont="1" applyBorder="1" applyAlignment="1">
      <alignment horizontal="center" vertical="center"/>
    </xf>
    <xf numFmtId="0" fontId="4" fillId="0" borderId="55" xfId="1" applyFont="1" applyBorder="1" applyAlignment="1">
      <alignment horizontal="left" vertical="center" indent="1"/>
    </xf>
    <xf numFmtId="0" fontId="4" fillId="0" borderId="56" xfId="1" applyFont="1" applyBorder="1" applyAlignment="1">
      <alignment horizontal="center" vertical="center"/>
    </xf>
    <xf numFmtId="20" fontId="4" fillId="0" borderId="57" xfId="1" applyNumberFormat="1" applyFont="1" applyBorder="1">
      <alignment vertical="center"/>
    </xf>
    <xf numFmtId="0" fontId="4" fillId="0" borderId="57" xfId="1" applyFont="1" applyBorder="1" applyAlignment="1">
      <alignment horizontal="center" vertical="center"/>
    </xf>
    <xf numFmtId="20" fontId="4" fillId="0" borderId="57" xfId="1" applyNumberFormat="1" applyFont="1" applyBorder="1" applyAlignment="1">
      <alignment horizontal="left" vertical="center"/>
    </xf>
    <xf numFmtId="0" fontId="4" fillId="0" borderId="58" xfId="1" applyNumberFormat="1" applyFont="1" applyBorder="1" applyAlignment="1">
      <alignment horizontal="center" vertical="center"/>
    </xf>
    <xf numFmtId="0" fontId="4" fillId="0" borderId="54" xfId="1" applyFont="1" applyBorder="1" applyAlignment="1">
      <alignment horizontal="left" vertical="center"/>
    </xf>
    <xf numFmtId="0" fontId="4" fillId="0" borderId="54" xfId="1" applyFont="1" applyBorder="1" applyAlignment="1">
      <alignment horizontal="right" vertical="center"/>
    </xf>
    <xf numFmtId="0" fontId="4" fillId="0" borderId="59" xfId="1" applyNumberFormat="1" applyFont="1" applyBorder="1" applyAlignment="1">
      <alignment horizontal="center" vertical="center"/>
    </xf>
    <xf numFmtId="0" fontId="4" fillId="0" borderId="59" xfId="1" applyFont="1" applyBorder="1" applyAlignment="1">
      <alignment horizontal="left" vertical="center" indent="1"/>
    </xf>
    <xf numFmtId="0" fontId="14" fillId="0" borderId="60" xfId="1" applyFont="1" applyBorder="1" applyAlignment="1">
      <alignment horizontal="center" vertical="center"/>
    </xf>
    <xf numFmtId="0" fontId="14" fillId="0" borderId="58" xfId="1" applyFont="1" applyBorder="1" applyAlignment="1">
      <alignment horizontal="center" vertical="center"/>
    </xf>
    <xf numFmtId="0" fontId="4" fillId="0" borderId="60" xfId="1" applyFont="1" applyBorder="1" applyAlignment="1">
      <alignment horizontal="center" vertical="center"/>
    </xf>
    <xf numFmtId="0" fontId="4" fillId="0" borderId="62" xfId="1" applyFont="1" applyBorder="1" applyAlignment="1">
      <alignment horizontal="center" vertical="center"/>
    </xf>
    <xf numFmtId="20" fontId="4" fillId="0" borderId="63" xfId="1" applyNumberFormat="1" applyFont="1" applyBorder="1">
      <alignment vertical="center"/>
    </xf>
    <xf numFmtId="0" fontId="4" fillId="0" borderId="63" xfId="1" applyFont="1" applyBorder="1" applyAlignment="1">
      <alignment horizontal="center" vertical="center"/>
    </xf>
    <xf numFmtId="20" fontId="4" fillId="0" borderId="63" xfId="1" applyNumberFormat="1" applyFont="1" applyBorder="1" applyAlignment="1">
      <alignment horizontal="left" vertical="center"/>
    </xf>
    <xf numFmtId="0" fontId="4" fillId="0" borderId="65" xfId="1" applyFont="1" applyBorder="1" applyAlignment="1">
      <alignment horizontal="left" vertical="center"/>
    </xf>
    <xf numFmtId="0" fontId="4" fillId="0" borderId="65" xfId="1" applyFont="1" applyBorder="1" applyAlignment="1">
      <alignment horizontal="center" vertical="center"/>
    </xf>
    <xf numFmtId="0" fontId="4" fillId="0" borderId="66" xfId="1" applyNumberFormat="1" applyFont="1" applyBorder="1" applyAlignment="1">
      <alignment horizontal="center" vertical="center"/>
    </xf>
    <xf numFmtId="0" fontId="4" fillId="0" borderId="67" xfId="1" applyFont="1" applyBorder="1" applyAlignment="1">
      <alignment horizontal="left" vertical="center" indent="1"/>
    </xf>
    <xf numFmtId="0" fontId="4" fillId="0" borderId="28" xfId="1" applyFont="1" applyBorder="1" applyAlignment="1">
      <alignment horizontal="left" vertical="center"/>
    </xf>
    <xf numFmtId="0" fontId="4" fillId="0" borderId="50" xfId="1" applyFont="1" applyBorder="1">
      <alignment vertical="center"/>
    </xf>
    <xf numFmtId="0" fontId="4" fillId="0" borderId="16" xfId="1" applyFont="1" applyBorder="1" applyAlignment="1">
      <alignment horizontal="center" vertical="center"/>
    </xf>
    <xf numFmtId="0" fontId="4" fillId="0" borderId="68" xfId="1" applyFont="1" applyBorder="1" applyAlignment="1">
      <alignment horizontal="center" vertical="center"/>
    </xf>
    <xf numFmtId="20" fontId="4" fillId="0" borderId="69" xfId="1" applyNumberFormat="1" applyFont="1" applyBorder="1">
      <alignment vertical="center"/>
    </xf>
    <xf numFmtId="20" fontId="4" fillId="0" borderId="70" xfId="1" applyNumberFormat="1" applyFont="1" applyBorder="1" applyAlignment="1">
      <alignment horizontal="left" vertical="center"/>
    </xf>
    <xf numFmtId="0" fontId="14" fillId="0" borderId="61" xfId="1" applyFont="1" applyBorder="1" applyAlignment="1">
      <alignment horizontal="center" vertical="center"/>
    </xf>
    <xf numFmtId="0" fontId="14" fillId="0" borderId="71" xfId="1" applyFont="1" applyBorder="1" applyAlignment="1">
      <alignment horizontal="center" vertical="center"/>
    </xf>
    <xf numFmtId="0" fontId="4" fillId="0" borderId="56" xfId="1" applyFont="1" applyBorder="1" applyAlignment="1">
      <alignment horizontal="left" vertical="center" indent="1"/>
    </xf>
    <xf numFmtId="0" fontId="4" fillId="0" borderId="72" xfId="1" applyFont="1" applyBorder="1" applyAlignment="1">
      <alignment horizontal="center" vertical="center"/>
    </xf>
    <xf numFmtId="20" fontId="4" fillId="0" borderId="72" xfId="1" applyNumberFormat="1" applyFont="1" applyBorder="1">
      <alignment vertical="center"/>
    </xf>
    <xf numFmtId="20" fontId="4" fillId="0" borderId="59" xfId="1" applyNumberFormat="1" applyFont="1" applyBorder="1" applyAlignment="1">
      <alignment horizontal="left" vertical="center"/>
    </xf>
    <xf numFmtId="0" fontId="4" fillId="0" borderId="73" xfId="1" applyFont="1" applyBorder="1" applyAlignment="1">
      <alignment horizontal="center" vertical="center"/>
    </xf>
    <xf numFmtId="20" fontId="4" fillId="0" borderId="73" xfId="1" applyNumberFormat="1" applyFont="1" applyBorder="1">
      <alignment vertical="center"/>
    </xf>
    <xf numFmtId="20" fontId="4" fillId="0" borderId="67" xfId="1" applyNumberFormat="1" applyFont="1" applyBorder="1" applyAlignment="1">
      <alignment horizontal="left" vertical="center"/>
    </xf>
    <xf numFmtId="0" fontId="14" fillId="0" borderId="74" xfId="1" applyFont="1" applyBorder="1" applyAlignment="1">
      <alignment horizontal="center" vertical="center"/>
    </xf>
    <xf numFmtId="0" fontId="14" fillId="0" borderId="75" xfId="1" applyFont="1" applyBorder="1" applyAlignment="1">
      <alignment horizontal="center" vertical="center"/>
    </xf>
    <xf numFmtId="0" fontId="4" fillId="0" borderId="76" xfId="1" applyFont="1" applyBorder="1" applyAlignment="1">
      <alignment horizontal="left" vertical="center" indent="1"/>
    </xf>
    <xf numFmtId="0" fontId="4" fillId="0" borderId="77" xfId="1" applyFont="1" applyBorder="1" applyAlignment="1">
      <alignment horizontal="center" vertical="center"/>
    </xf>
    <xf numFmtId="20" fontId="4" fillId="0" borderId="77" xfId="1" applyNumberFormat="1" applyFont="1" applyBorder="1">
      <alignment vertical="center"/>
    </xf>
    <xf numFmtId="0" fontId="4" fillId="0" borderId="78" xfId="1" applyFont="1" applyBorder="1" applyAlignment="1">
      <alignment horizontal="center" vertical="center"/>
    </xf>
    <xf numFmtId="20" fontId="4" fillId="0" borderId="66" xfId="1" applyNumberFormat="1" applyFont="1" applyBorder="1" applyAlignment="1">
      <alignment horizontal="left" vertical="center"/>
    </xf>
    <xf numFmtId="0" fontId="14" fillId="0" borderId="79" xfId="1" applyFont="1" applyBorder="1" applyAlignment="1">
      <alignment horizontal="center" vertical="center"/>
    </xf>
    <xf numFmtId="0" fontId="14" fillId="0" borderId="80" xfId="1" applyFont="1" applyBorder="1" applyAlignment="1">
      <alignment horizontal="center" vertical="center"/>
    </xf>
    <xf numFmtId="0" fontId="4" fillId="0" borderId="62" xfId="1" applyFont="1" applyBorder="1" applyAlignment="1">
      <alignment horizontal="left" vertical="center" indent="1"/>
    </xf>
    <xf numFmtId="20" fontId="4" fillId="0" borderId="28" xfId="1" applyNumberFormat="1" applyFont="1" applyBorder="1">
      <alignment vertical="center"/>
    </xf>
    <xf numFmtId="20" fontId="4" fillId="0" borderId="28" xfId="1" applyNumberFormat="1" applyFont="1" applyBorder="1" applyAlignment="1">
      <alignment horizontal="left" vertical="center"/>
    </xf>
    <xf numFmtId="0" fontId="4" fillId="0" borderId="28" xfId="1" applyFont="1" applyBorder="1" applyAlignment="1">
      <alignment horizontal="right" vertical="center"/>
    </xf>
    <xf numFmtId="0" fontId="4" fillId="0" borderId="28" xfId="1" applyFont="1" applyBorder="1" applyAlignment="1">
      <alignment horizontal="left" vertical="center" indent="1"/>
    </xf>
    <xf numFmtId="0" fontId="4" fillId="0" borderId="0" xfId="1" applyFont="1" applyBorder="1" applyAlignment="1">
      <alignment horizontal="left" vertical="center"/>
    </xf>
    <xf numFmtId="0" fontId="4" fillId="0" borderId="81" xfId="1" applyFont="1" applyBorder="1" applyAlignment="1">
      <alignment horizontal="center" vertical="center"/>
    </xf>
    <xf numFmtId="0" fontId="4" fillId="0" borderId="82" xfId="1" applyFont="1" applyBorder="1" applyAlignment="1">
      <alignment horizontal="center" vertical="center"/>
    </xf>
    <xf numFmtId="0" fontId="4" fillId="0" borderId="51" xfId="1" applyFont="1" applyBorder="1" applyAlignment="1">
      <alignment horizontal="left" vertical="center" indent="1"/>
    </xf>
    <xf numFmtId="0" fontId="4" fillId="0" borderId="61" xfId="1" applyFont="1" applyBorder="1" applyAlignment="1">
      <alignment horizontal="center" vertical="center"/>
    </xf>
    <xf numFmtId="0" fontId="4" fillId="0" borderId="71" xfId="1" applyFont="1" applyBorder="1" applyAlignment="1">
      <alignment horizontal="center" vertical="center"/>
    </xf>
    <xf numFmtId="0" fontId="4" fillId="0" borderId="75" xfId="1" applyFont="1" applyBorder="1" applyAlignment="1">
      <alignment horizontal="center" vertical="center"/>
    </xf>
    <xf numFmtId="0" fontId="4" fillId="0" borderId="83" xfId="1" applyFont="1" applyBorder="1" applyAlignment="1">
      <alignment horizontal="center" vertical="center"/>
    </xf>
    <xf numFmtId="0" fontId="4" fillId="0" borderId="79" xfId="1" applyFont="1" applyBorder="1" applyAlignment="1">
      <alignment horizontal="center" vertical="center"/>
    </xf>
    <xf numFmtId="0" fontId="14" fillId="0" borderId="28" xfId="1" applyFont="1" applyBorder="1" applyAlignment="1">
      <alignment vertical="center"/>
    </xf>
    <xf numFmtId="0" fontId="4" fillId="0" borderId="81" xfId="1" applyNumberFormat="1" applyFont="1" applyBorder="1" applyAlignment="1">
      <alignment horizontal="center" vertical="center"/>
    </xf>
    <xf numFmtId="0" fontId="4" fillId="0" borderId="84" xfId="1" applyNumberFormat="1" applyFont="1" applyBorder="1" applyAlignment="1">
      <alignment horizontal="center" vertical="center"/>
    </xf>
    <xf numFmtId="0" fontId="4" fillId="0" borderId="61" xfId="1" applyNumberFormat="1" applyFont="1" applyBorder="1" applyAlignment="1">
      <alignment horizontal="center" vertical="center"/>
    </xf>
    <xf numFmtId="0" fontId="4" fillId="0" borderId="57" xfId="1" applyNumberFormat="1" applyFont="1" applyBorder="1" applyAlignment="1">
      <alignment horizontal="center" vertical="center"/>
    </xf>
    <xf numFmtId="20" fontId="4" fillId="0" borderId="74" xfId="1" applyNumberFormat="1" applyFont="1" applyBorder="1" applyAlignment="1">
      <alignment horizontal="left" vertical="center"/>
    </xf>
    <xf numFmtId="0" fontId="4" fillId="0" borderId="75" xfId="1" applyFont="1" applyBorder="1" applyAlignment="1">
      <alignment horizontal="right" vertical="center"/>
    </xf>
    <xf numFmtId="0" fontId="3" fillId="0" borderId="0" xfId="1" applyAlignment="1"/>
    <xf numFmtId="0" fontId="7" fillId="0" borderId="0" xfId="1" applyFont="1" applyAlignment="1"/>
    <xf numFmtId="0" fontId="29" fillId="0" borderId="0" xfId="1" applyFont="1" applyAlignment="1"/>
    <xf numFmtId="0" fontId="30" fillId="0" borderId="0" xfId="8" applyFont="1">
      <alignment vertical="center"/>
    </xf>
    <xf numFmtId="0" fontId="9" fillId="0" borderId="0" xfId="8" applyFont="1">
      <alignment vertical="center"/>
    </xf>
    <xf numFmtId="0" fontId="9" fillId="0" borderId="0" xfId="1" applyFont="1" applyAlignment="1"/>
    <xf numFmtId="0" fontId="10" fillId="0" borderId="0" xfId="1" applyFont="1" applyAlignment="1"/>
    <xf numFmtId="0" fontId="4" fillId="0" borderId="0" xfId="1" applyFont="1" applyAlignment="1"/>
    <xf numFmtId="0" fontId="31" fillId="0" borderId="0" xfId="8" applyFont="1">
      <alignment vertical="center"/>
    </xf>
    <xf numFmtId="0" fontId="7" fillId="0" borderId="16" xfId="1" applyFont="1" applyBorder="1" applyAlignment="1"/>
    <xf numFmtId="0" fontId="32" fillId="0" borderId="16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20" fontId="4" fillId="0" borderId="50" xfId="1" applyNumberFormat="1" applyFont="1" applyBorder="1" applyAlignment="1">
      <alignment horizontal="right" indent="1"/>
    </xf>
    <xf numFmtId="0" fontId="4" fillId="0" borderId="6" xfId="1" applyFont="1" applyBorder="1" applyAlignment="1">
      <alignment horizontal="center"/>
    </xf>
    <xf numFmtId="20" fontId="4" fillId="0" borderId="7" xfId="1" applyNumberFormat="1" applyFont="1" applyBorder="1" applyAlignment="1">
      <alignment horizontal="center"/>
    </xf>
    <xf numFmtId="0" fontId="4" fillId="0" borderId="85" xfId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3" fillId="0" borderId="0" xfId="1" applyAlignment="1">
      <alignment horizontal="center" vertical="center"/>
    </xf>
    <xf numFmtId="177" fontId="14" fillId="0" borderId="14" xfId="1" applyNumberFormat="1" applyFont="1" applyFill="1" applyBorder="1" applyAlignment="1" applyProtection="1">
      <alignment horizontal="left" indent="1" shrinkToFit="1"/>
    </xf>
    <xf numFmtId="0" fontId="14" fillId="0" borderId="16" xfId="1" applyFont="1" applyFill="1" applyBorder="1" applyAlignment="1">
      <alignment horizontal="center"/>
    </xf>
    <xf numFmtId="0" fontId="4" fillId="0" borderId="0" xfId="1" applyFont="1" applyBorder="1" applyAlignment="1"/>
    <xf numFmtId="0" fontId="4" fillId="0" borderId="0" xfId="1" applyFont="1" applyBorder="1" applyAlignment="1">
      <alignment horizontal="left" indent="1"/>
    </xf>
    <xf numFmtId="0" fontId="4" fillId="0" borderId="0" xfId="1" applyFont="1" applyFill="1" applyBorder="1" applyAlignment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right"/>
    </xf>
    <xf numFmtId="0" fontId="14" fillId="0" borderId="0" xfId="1" applyFont="1" applyFill="1" applyBorder="1" applyAlignment="1">
      <alignment horizontal="center"/>
    </xf>
    <xf numFmtId="0" fontId="4" fillId="0" borderId="0" xfId="1" applyFont="1" applyFill="1" applyAlignment="1"/>
    <xf numFmtId="0" fontId="7" fillId="0" borderId="0" xfId="8" applyFont="1" applyFill="1" applyAlignment="1">
      <alignment horizontal="center" vertical="center"/>
    </xf>
    <xf numFmtId="0" fontId="11" fillId="0" borderId="0" xfId="8" applyFont="1" applyFill="1">
      <alignment vertical="center"/>
    </xf>
    <xf numFmtId="0" fontId="32" fillId="0" borderId="16" xfId="1" applyFont="1" applyFill="1" applyBorder="1" applyAlignment="1">
      <alignment horizontal="center"/>
    </xf>
    <xf numFmtId="0" fontId="7" fillId="0" borderId="16" xfId="1" applyFont="1" applyFill="1" applyBorder="1" applyAlignment="1">
      <alignment horizontal="center"/>
    </xf>
    <xf numFmtId="0" fontId="4" fillId="0" borderId="28" xfId="1" applyFont="1" applyFill="1" applyBorder="1" applyAlignment="1"/>
    <xf numFmtId="0" fontId="4" fillId="0" borderId="28" xfId="1" applyFont="1" applyFill="1" applyBorder="1" applyAlignment="1">
      <alignment horizontal="center"/>
    </xf>
    <xf numFmtId="0" fontId="4" fillId="0" borderId="28" xfId="1" applyFont="1" applyFill="1" applyBorder="1" applyAlignment="1">
      <alignment horizontal="right"/>
    </xf>
    <xf numFmtId="0" fontId="14" fillId="0" borderId="28" xfId="1" applyFont="1" applyFill="1" applyBorder="1" applyAlignment="1"/>
    <xf numFmtId="0" fontId="4" fillId="0" borderId="0" xfId="1" applyFont="1" applyFill="1" applyAlignment="1">
      <alignment horizontal="center"/>
    </xf>
    <xf numFmtId="0" fontId="14" fillId="0" borderId="0" xfId="1" applyFont="1" applyFill="1" applyAlignment="1"/>
    <xf numFmtId="0" fontId="4" fillId="0" borderId="85" xfId="1" applyFont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14" fillId="0" borderId="16" xfId="1" applyFont="1" applyBorder="1" applyAlignment="1">
      <alignment horizontal="right"/>
    </xf>
    <xf numFmtId="0" fontId="4" fillId="0" borderId="7" xfId="1" applyFont="1" applyBorder="1" applyAlignment="1">
      <alignment horizontal="center"/>
    </xf>
    <xf numFmtId="0" fontId="8" fillId="0" borderId="85" xfId="1" applyFont="1" applyBorder="1" applyAlignment="1">
      <alignment horizontal="center"/>
    </xf>
    <xf numFmtId="0" fontId="8" fillId="4" borderId="7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14" fillId="0" borderId="16" xfId="1" applyFont="1" applyBorder="1" applyAlignment="1">
      <alignment horizontal="left" indent="1"/>
    </xf>
    <xf numFmtId="0" fontId="14" fillId="0" borderId="16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14" fillId="0" borderId="0" xfId="1" applyFont="1" applyBorder="1" applyAlignment="1">
      <alignment horizontal="center"/>
    </xf>
    <xf numFmtId="0" fontId="7" fillId="0" borderId="0" xfId="8" applyFont="1" applyAlignment="1">
      <alignment horizontal="center" vertical="center"/>
    </xf>
    <xf numFmtId="0" fontId="11" fillId="0" borderId="0" xfId="8" applyFont="1">
      <alignment vertical="center"/>
    </xf>
    <xf numFmtId="0" fontId="4" fillId="0" borderId="28" xfId="1" applyFont="1" applyBorder="1" applyAlignment="1"/>
    <xf numFmtId="0" fontId="4" fillId="0" borderId="28" xfId="1" applyFont="1" applyBorder="1" applyAlignment="1">
      <alignment horizontal="center"/>
    </xf>
    <xf numFmtId="0" fontId="4" fillId="0" borderId="28" xfId="1" applyFont="1" applyBorder="1" applyAlignment="1">
      <alignment horizontal="right"/>
    </xf>
    <xf numFmtId="0" fontId="14" fillId="0" borderId="28" xfId="1" applyFont="1" applyBorder="1" applyAlignment="1"/>
    <xf numFmtId="0" fontId="4" fillId="2" borderId="0" xfId="7" applyFont="1" applyFill="1" applyAlignment="1"/>
    <xf numFmtId="0" fontId="11" fillId="0" borderId="16" xfId="1" applyFont="1" applyBorder="1" applyAlignment="1">
      <alignment horizontal="center"/>
    </xf>
    <xf numFmtId="0" fontId="14" fillId="0" borderId="0" xfId="1" applyFont="1" applyAlignment="1"/>
    <xf numFmtId="0" fontId="14" fillId="0" borderId="58" xfId="1" applyNumberFormat="1" applyFont="1" applyBorder="1" applyAlignment="1">
      <alignment horizontal="center" vertical="center"/>
    </xf>
    <xf numFmtId="0" fontId="14" fillId="0" borderId="64" xfId="1" applyNumberFormat="1" applyFont="1" applyBorder="1" applyAlignment="1">
      <alignment horizontal="center" vertical="center"/>
    </xf>
    <xf numFmtId="0" fontId="4" fillId="0" borderId="59" xfId="1" applyFont="1" applyFill="1" applyBorder="1" applyAlignment="1">
      <alignment horizontal="left" vertical="center" indent="1"/>
    </xf>
    <xf numFmtId="0" fontId="14" fillId="0" borderId="59" xfId="1" applyNumberFormat="1" applyFont="1" applyBorder="1" applyAlignment="1">
      <alignment horizontal="center" vertical="center"/>
    </xf>
    <xf numFmtId="0" fontId="14" fillId="0" borderId="61" xfId="1" applyFont="1" applyFill="1" applyBorder="1" applyAlignment="1">
      <alignment horizontal="center" vertical="center"/>
    </xf>
    <xf numFmtId="0" fontId="4" fillId="0" borderId="54" xfId="1" applyFont="1" applyFill="1" applyBorder="1" applyAlignment="1">
      <alignment horizontal="center" vertical="center"/>
    </xf>
    <xf numFmtId="0" fontId="14" fillId="0" borderId="71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horizontal="center" vertical="center"/>
    </xf>
    <xf numFmtId="0" fontId="4" fillId="0" borderId="83" xfId="1" applyFont="1" applyFill="1" applyBorder="1" applyAlignment="1">
      <alignment horizontal="center" vertical="center"/>
    </xf>
    <xf numFmtId="0" fontId="14" fillId="0" borderId="75" xfId="1" applyFont="1" applyFill="1" applyBorder="1" applyAlignment="1">
      <alignment horizontal="center" vertical="center"/>
    </xf>
    <xf numFmtId="0" fontId="4" fillId="0" borderId="76" xfId="1" applyFont="1" applyFill="1" applyBorder="1" applyAlignment="1">
      <alignment horizontal="left" vertical="center" indent="1"/>
    </xf>
    <xf numFmtId="0" fontId="4" fillId="0" borderId="62" xfId="1" applyFont="1" applyFill="1" applyBorder="1" applyAlignment="1">
      <alignment horizontal="left" vertical="center" indent="1"/>
    </xf>
    <xf numFmtId="0" fontId="14" fillId="0" borderId="61" xfId="1" applyNumberFormat="1" applyFont="1" applyBorder="1" applyAlignment="1">
      <alignment horizontal="center" vertical="center"/>
    </xf>
    <xf numFmtId="20" fontId="14" fillId="0" borderId="61" xfId="1" applyNumberFormat="1" applyFont="1" applyBorder="1" applyAlignment="1">
      <alignment horizontal="left" vertical="center"/>
    </xf>
    <xf numFmtId="0" fontId="4" fillId="0" borderId="0" xfId="1" applyFont="1" applyFill="1" applyAlignment="1">
      <alignment horizontal="right"/>
    </xf>
    <xf numFmtId="0" fontId="9" fillId="0" borderId="0" xfId="8" applyFont="1" applyFill="1">
      <alignment vertical="center"/>
    </xf>
    <xf numFmtId="0" fontId="4" fillId="0" borderId="0" xfId="1" applyFont="1" applyAlignment="1">
      <alignment horizontal="center" vertical="center"/>
    </xf>
    <xf numFmtId="0" fontId="4" fillId="0" borderId="61" xfId="1" applyNumberFormat="1" applyFont="1" applyFill="1" applyBorder="1" applyAlignment="1">
      <alignment horizontal="center" vertical="center"/>
    </xf>
    <xf numFmtId="0" fontId="14" fillId="0" borderId="61" xfId="1" applyNumberFormat="1" applyFont="1" applyFill="1" applyBorder="1" applyAlignment="1">
      <alignment horizontal="center" vertical="center"/>
    </xf>
    <xf numFmtId="0" fontId="4" fillId="0" borderId="61" xfId="1" applyFont="1" applyFill="1" applyBorder="1" applyAlignment="1">
      <alignment horizontal="center" vertical="center"/>
    </xf>
    <xf numFmtId="0" fontId="4" fillId="0" borderId="58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49" fontId="7" fillId="2" borderId="45" xfId="1" applyNumberFormat="1" applyFont="1" applyFill="1" applyBorder="1" applyAlignment="1" applyProtection="1">
      <alignment horizontal="center" vertical="center" shrinkToFit="1"/>
    </xf>
    <xf numFmtId="49" fontId="7" fillId="2" borderId="32" xfId="1" applyNumberFormat="1" applyFont="1" applyFill="1" applyBorder="1" applyAlignment="1" applyProtection="1">
      <alignment horizontal="center" vertical="center" shrinkToFit="1"/>
    </xf>
    <xf numFmtId="49" fontId="7" fillId="2" borderId="9" xfId="1" applyNumberFormat="1" applyFont="1" applyFill="1" applyBorder="1" applyAlignment="1" applyProtection="1">
      <alignment horizontal="center" vertical="center" shrinkToFit="1"/>
    </xf>
    <xf numFmtId="177" fontId="7" fillId="2" borderId="45" xfId="1" applyNumberFormat="1" applyFont="1" applyFill="1" applyBorder="1" applyAlignment="1" applyProtection="1">
      <alignment horizontal="center" vertical="center" shrinkToFit="1"/>
    </xf>
    <xf numFmtId="0" fontId="7" fillId="2" borderId="32" xfId="1" applyFont="1" applyFill="1" applyBorder="1" applyAlignment="1" applyProtection="1">
      <alignment horizontal="center" vertical="center" shrinkToFit="1"/>
    </xf>
    <xf numFmtId="0" fontId="7" fillId="2" borderId="9" xfId="1" applyFont="1" applyFill="1" applyBorder="1" applyAlignment="1" applyProtection="1">
      <alignment horizontal="center" vertical="center" shrinkToFit="1"/>
    </xf>
    <xf numFmtId="0" fontId="7" fillId="0" borderId="7" xfId="1" applyFont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7" fillId="0" borderId="0" xfId="8" applyFont="1" applyAlignment="1">
      <alignment horizontal="center" vertical="center"/>
    </xf>
    <xf numFmtId="0" fontId="4" fillId="0" borderId="79" xfId="1" applyFont="1" applyBorder="1" applyAlignment="1">
      <alignment horizontal="left" vertical="center"/>
    </xf>
    <xf numFmtId="0" fontId="4" fillId="0" borderId="82" xfId="1" applyFont="1" applyBorder="1" applyAlignment="1">
      <alignment horizontal="left" vertical="center"/>
    </xf>
    <xf numFmtId="0" fontId="4" fillId="0" borderId="71" xfId="1" applyFont="1" applyBorder="1" applyAlignment="1">
      <alignment horizontal="left" vertical="center"/>
    </xf>
    <xf numFmtId="0" fontId="4" fillId="0" borderId="80" xfId="1" applyFont="1" applyBorder="1" applyAlignment="1">
      <alignment horizontal="left" vertical="center"/>
    </xf>
    <xf numFmtId="0" fontId="4" fillId="0" borderId="81" xfId="1" applyFont="1" applyBorder="1" applyAlignment="1">
      <alignment horizontal="right" vertical="center"/>
    </xf>
    <xf numFmtId="0" fontId="4" fillId="0" borderId="61" xfId="1" applyFont="1" applyBorder="1" applyAlignment="1">
      <alignment horizontal="right" vertical="center"/>
    </xf>
    <xf numFmtId="0" fontId="4" fillId="0" borderId="79" xfId="1" applyFont="1" applyBorder="1" applyAlignment="1">
      <alignment horizontal="right" vertical="center"/>
    </xf>
    <xf numFmtId="0" fontId="4" fillId="0" borderId="86" xfId="1" applyFont="1" applyBorder="1" applyAlignment="1">
      <alignment horizontal="center" vertical="center"/>
    </xf>
    <xf numFmtId="0" fontId="4" fillId="0" borderId="71" xfId="1" applyFont="1" applyFill="1" applyBorder="1" applyAlignment="1">
      <alignment horizontal="left" vertical="center"/>
    </xf>
    <xf numFmtId="0" fontId="4" fillId="0" borderId="61" xfId="1" applyFont="1" applyFill="1" applyBorder="1" applyAlignment="1">
      <alignment horizontal="right" vertical="center"/>
    </xf>
    <xf numFmtId="0" fontId="4" fillId="0" borderId="75" xfId="1" applyFont="1" applyBorder="1" applyAlignment="1">
      <alignment horizontal="left" vertical="center"/>
    </xf>
    <xf numFmtId="0" fontId="4" fillId="0" borderId="74" xfId="1" applyFont="1" applyBorder="1" applyAlignment="1">
      <alignment horizontal="right" vertical="center"/>
    </xf>
    <xf numFmtId="0" fontId="4" fillId="0" borderId="58" xfId="1" applyFont="1" applyFill="1" applyBorder="1" applyAlignment="1">
      <alignment horizontal="center" vertical="center"/>
    </xf>
    <xf numFmtId="0" fontId="4" fillId="0" borderId="71" xfId="1" applyFont="1" applyFill="1" applyBorder="1" applyAlignment="1">
      <alignment horizontal="left" vertical="center" shrinkToFit="1"/>
    </xf>
    <xf numFmtId="0" fontId="4" fillId="0" borderId="75" xfId="1" applyFont="1" applyFill="1" applyBorder="1" applyAlignment="1">
      <alignment horizontal="left" vertical="center"/>
    </xf>
    <xf numFmtId="0" fontId="4" fillId="0" borderId="74" xfId="1" applyFont="1" applyFill="1" applyBorder="1" applyAlignment="1">
      <alignment horizontal="right" vertical="center"/>
    </xf>
    <xf numFmtId="0" fontId="4" fillId="0" borderId="65" xfId="1" applyFont="1" applyFill="1" applyBorder="1" applyAlignment="1">
      <alignment horizontal="center" vertical="center"/>
    </xf>
    <xf numFmtId="20" fontId="4" fillId="0" borderId="0" xfId="1" applyNumberFormat="1" applyFont="1" applyBorder="1">
      <alignment vertical="center"/>
    </xf>
    <xf numFmtId="20" fontId="4" fillId="0" borderId="0" xfId="1" applyNumberFormat="1" applyFont="1" applyBorder="1" applyAlignment="1">
      <alignment horizontal="left" vertical="center"/>
    </xf>
    <xf numFmtId="0" fontId="1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14" fillId="0" borderId="28" xfId="1" applyFont="1" applyBorder="1" applyAlignment="1">
      <alignment horizontal="center" vertical="center"/>
    </xf>
    <xf numFmtId="0" fontId="4" fillId="0" borderId="50" xfId="1" applyFont="1" applyFill="1" applyBorder="1" applyAlignment="1">
      <alignment horizontal="center"/>
    </xf>
    <xf numFmtId="0" fontId="32" fillId="0" borderId="50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left"/>
    </xf>
    <xf numFmtId="0" fontId="4" fillId="0" borderId="15" xfId="1" applyFont="1" applyFill="1" applyBorder="1" applyAlignment="1">
      <alignment horizontal="right"/>
    </xf>
    <xf numFmtId="49" fontId="13" fillId="2" borderId="4" xfId="1" applyNumberFormat="1" applyFont="1" applyFill="1" applyBorder="1" applyAlignment="1" applyProtection="1">
      <alignment horizontal="left" vertical="center" shrinkToFit="1"/>
    </xf>
    <xf numFmtId="0" fontId="13" fillId="0" borderId="6" xfId="1" applyFont="1" applyFill="1" applyBorder="1" applyAlignment="1">
      <alignment horizontal="left"/>
    </xf>
    <xf numFmtId="0" fontId="13" fillId="0" borderId="15" xfId="1" applyFont="1" applyFill="1" applyBorder="1" applyAlignment="1">
      <alignment horizontal="right"/>
    </xf>
    <xf numFmtId="49" fontId="13" fillId="2" borderId="15" xfId="1" applyNumberFormat="1" applyFont="1" applyFill="1" applyBorder="1" applyAlignment="1" applyProtection="1">
      <alignment horizontal="right" vertical="center" shrinkToFit="1"/>
    </xf>
    <xf numFmtId="49" fontId="13" fillId="2" borderId="0" xfId="1" applyNumberFormat="1" applyFont="1" applyFill="1" applyBorder="1" applyAlignment="1" applyProtection="1">
      <alignment horizontal="left" vertical="center" shrinkToFit="1"/>
    </xf>
    <xf numFmtId="0" fontId="33" fillId="0" borderId="0" xfId="1" applyFont="1">
      <alignment vertical="center"/>
    </xf>
    <xf numFmtId="0" fontId="33" fillId="0" borderId="0" xfId="1" applyFont="1" applyBorder="1" applyAlignment="1">
      <alignment horizontal="left" vertical="center"/>
    </xf>
    <xf numFmtId="177" fontId="13" fillId="2" borderId="0" xfId="1" applyNumberFormat="1" applyFont="1" applyFill="1" applyBorder="1" applyAlignment="1" applyProtection="1">
      <alignment horizontal="left" vertical="center" shrinkToFit="1"/>
    </xf>
    <xf numFmtId="49" fontId="13" fillId="0" borderId="4" xfId="1" applyNumberFormat="1" applyFont="1" applyFill="1" applyBorder="1" applyAlignment="1" applyProtection="1">
      <alignment horizontal="left" vertical="center" shrinkToFit="1"/>
    </xf>
    <xf numFmtId="49" fontId="13" fillId="0" borderId="15" xfId="1" applyNumberFormat="1" applyFont="1" applyFill="1" applyBorder="1" applyAlignment="1" applyProtection="1">
      <alignment horizontal="right" vertical="center" shrinkToFit="1"/>
    </xf>
    <xf numFmtId="177" fontId="13" fillId="2" borderId="4" xfId="1" applyNumberFormat="1" applyFont="1" applyFill="1" applyBorder="1" applyAlignment="1" applyProtection="1">
      <alignment horizontal="left" vertical="center" shrinkToFit="1"/>
    </xf>
    <xf numFmtId="49" fontId="4" fillId="0" borderId="4" xfId="1" applyNumberFormat="1" applyFont="1" applyFill="1" applyBorder="1" applyAlignment="1" applyProtection="1">
      <alignment horizontal="left" vertical="center" shrinkToFit="1"/>
    </xf>
    <xf numFmtId="0" fontId="4" fillId="4" borderId="6" xfId="1" applyFont="1" applyFill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4" borderId="15" xfId="1" applyFont="1" applyFill="1" applyBorder="1" applyAlignment="1">
      <alignment horizontal="right"/>
    </xf>
    <xf numFmtId="0" fontId="4" fillId="0" borderId="15" xfId="1" applyFont="1" applyBorder="1" applyAlignment="1">
      <alignment horizontal="right"/>
    </xf>
    <xf numFmtId="0" fontId="11" fillId="0" borderId="50" xfId="1" applyFont="1" applyBorder="1" applyAlignment="1">
      <alignment horizontal="center"/>
    </xf>
    <xf numFmtId="0" fontId="4" fillId="4" borderId="15" xfId="1" applyFont="1" applyFill="1" applyBorder="1" applyAlignment="1"/>
    <xf numFmtId="0" fontId="4" fillId="0" borderId="2" xfId="1" applyFont="1" applyBorder="1" applyAlignment="1">
      <alignment horizontal="left"/>
    </xf>
    <xf numFmtId="0" fontId="4" fillId="4" borderId="2" xfId="1" applyFont="1" applyFill="1" applyBorder="1" applyAlignment="1">
      <alignment horizontal="left"/>
    </xf>
    <xf numFmtId="0" fontId="4" fillId="0" borderId="2" xfId="1" applyFont="1" applyFill="1" applyBorder="1" applyAlignment="1">
      <alignment horizontal="left"/>
    </xf>
    <xf numFmtId="0" fontId="4" fillId="0" borderId="89" xfId="1" applyFont="1" applyFill="1" applyBorder="1" applyAlignment="1">
      <alignment horizontal="center"/>
    </xf>
    <xf numFmtId="0" fontId="4" fillId="0" borderId="87" xfId="1" applyFont="1" applyFill="1" applyBorder="1" applyAlignment="1">
      <alignment horizontal="center"/>
    </xf>
    <xf numFmtId="49" fontId="13" fillId="2" borderId="3" xfId="1" applyNumberFormat="1" applyFont="1" applyFill="1" applyBorder="1" applyAlignment="1" applyProtection="1">
      <alignment horizontal="right" vertical="center" shrinkToFit="1"/>
    </xf>
    <xf numFmtId="0" fontId="14" fillId="0" borderId="16" xfId="1" applyFont="1" applyFill="1" applyBorder="1" applyAlignment="1">
      <alignment horizontal="left" indent="1"/>
    </xf>
    <xf numFmtId="20" fontId="4" fillId="0" borderId="16" xfId="1" applyNumberFormat="1" applyFont="1" applyBorder="1" applyAlignment="1">
      <alignment horizontal="right" vertical="center"/>
    </xf>
    <xf numFmtId="20" fontId="4" fillId="0" borderId="16" xfId="1" applyNumberFormat="1" applyFont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6" xfId="1" applyFont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right" vertical="center"/>
    </xf>
    <xf numFmtId="0" fontId="13" fillId="0" borderId="3" xfId="1" applyFont="1" applyBorder="1">
      <alignment vertical="center"/>
    </xf>
    <xf numFmtId="0" fontId="13" fillId="0" borderId="0" xfId="1" applyFont="1">
      <alignment vertical="center"/>
    </xf>
    <xf numFmtId="0" fontId="5" fillId="0" borderId="0" xfId="1" applyFont="1" applyFill="1" applyAlignment="1">
      <alignment horizontal="center" vertical="center"/>
    </xf>
    <xf numFmtId="0" fontId="14" fillId="0" borderId="16" xfId="1" applyFont="1" applyFill="1" applyBorder="1" applyAlignment="1">
      <alignment horizontal="center" vertical="top"/>
    </xf>
    <xf numFmtId="0" fontId="14" fillId="0" borderId="16" xfId="1" applyFont="1" applyBorder="1" applyAlignment="1">
      <alignment horizontal="center" vertical="top"/>
    </xf>
    <xf numFmtId="0" fontId="4" fillId="0" borderId="71" xfId="1" applyFont="1" applyBorder="1" applyAlignment="1">
      <alignment horizontal="left" vertical="center" shrinkToFit="1"/>
    </xf>
    <xf numFmtId="0" fontId="4" fillId="0" borderId="12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3" fillId="5" borderId="0" xfId="1" applyFont="1" applyFill="1" applyAlignment="1">
      <alignment horizontal="center" vertical="center"/>
    </xf>
    <xf numFmtId="0" fontId="4" fillId="0" borderId="18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34" fillId="0" borderId="14" xfId="1" applyFont="1" applyFill="1" applyBorder="1" applyAlignment="1">
      <alignment horizontal="center" vertical="center" wrapText="1"/>
    </xf>
    <xf numFmtId="0" fontId="34" fillId="0" borderId="16" xfId="1" applyFont="1" applyFill="1" applyBorder="1" applyAlignment="1">
      <alignment horizontal="center" vertical="center" wrapText="1"/>
    </xf>
    <xf numFmtId="0" fontId="34" fillId="0" borderId="18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34" fillId="0" borderId="2" xfId="1" applyFont="1" applyFill="1" applyBorder="1" applyAlignment="1">
      <alignment horizontal="center" vertical="center" wrapText="1"/>
    </xf>
    <xf numFmtId="0" fontId="34" fillId="0" borderId="12" xfId="1" applyFont="1" applyFill="1" applyBorder="1" applyAlignment="1">
      <alignment horizontal="center" vertical="center" wrapText="1"/>
    </xf>
    <xf numFmtId="0" fontId="34" fillId="0" borderId="3" xfId="1" applyFont="1" applyFill="1" applyBorder="1" applyAlignment="1">
      <alignment horizontal="center" vertical="center" wrapText="1"/>
    </xf>
    <xf numFmtId="0" fontId="34" fillId="0" borderId="13" xfId="1" applyFont="1" applyFill="1" applyBorder="1" applyAlignment="1">
      <alignment horizontal="center" vertical="center" wrapText="1"/>
    </xf>
    <xf numFmtId="0" fontId="34" fillId="0" borderId="4" xfId="1" applyFont="1" applyFill="1" applyBorder="1" applyAlignment="1">
      <alignment horizontal="center" vertical="center" wrapText="1"/>
    </xf>
    <xf numFmtId="0" fontId="34" fillId="0" borderId="11" xfId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left" vertical="center" indent="1"/>
    </xf>
    <xf numFmtId="0" fontId="36" fillId="0" borderId="22" xfId="1" applyFont="1" applyBorder="1" applyAlignment="1">
      <alignment horizontal="left" vertical="center" wrapText="1"/>
    </xf>
    <xf numFmtId="0" fontId="36" fillId="0" borderId="7" xfId="1" applyFont="1" applyBorder="1" applyAlignment="1">
      <alignment horizontal="left" vertical="center" wrapText="1"/>
    </xf>
    <xf numFmtId="0" fontId="34" fillId="0" borderId="50" xfId="1" applyFont="1" applyFill="1" applyBorder="1" applyAlignment="1">
      <alignment horizontal="center" vertical="center" wrapText="1"/>
    </xf>
    <xf numFmtId="0" fontId="36" fillId="0" borderId="7" xfId="1" applyFont="1" applyBorder="1" applyAlignment="1">
      <alignment horizontal="left" vertical="center"/>
    </xf>
    <xf numFmtId="0" fontId="36" fillId="0" borderId="7" xfId="1" applyFont="1" applyBorder="1" applyAlignment="1">
      <alignment horizontal="left" vertical="top" wrapText="1"/>
    </xf>
    <xf numFmtId="0" fontId="4" fillId="0" borderId="92" xfId="1" applyFont="1" applyFill="1" applyBorder="1" applyAlignment="1">
      <alignment horizontal="center" vertical="center" wrapText="1"/>
    </xf>
    <xf numFmtId="0" fontId="34" fillId="0" borderId="91" xfId="1" applyFont="1" applyFill="1" applyBorder="1" applyAlignment="1">
      <alignment horizontal="center" vertical="center" wrapText="1"/>
    </xf>
    <xf numFmtId="0" fontId="36" fillId="0" borderId="14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34" fillId="0" borderId="50" xfId="1" applyFont="1" applyBorder="1" applyAlignment="1">
      <alignment horizontal="center" vertical="center"/>
    </xf>
    <xf numFmtId="0" fontId="34" fillId="0" borderId="21" xfId="1" applyFont="1" applyBorder="1" applyAlignment="1">
      <alignment horizontal="center" vertical="center" wrapText="1"/>
    </xf>
    <xf numFmtId="0" fontId="34" fillId="0" borderId="24" xfId="1" applyFont="1" applyBorder="1" applyAlignment="1">
      <alignment horizontal="center" vertical="center" wrapText="1"/>
    </xf>
    <xf numFmtId="0" fontId="34" fillId="0" borderId="50" xfId="1" applyFont="1" applyBorder="1" applyAlignment="1">
      <alignment horizontal="center" vertical="center" wrapText="1"/>
    </xf>
    <xf numFmtId="0" fontId="4" fillId="0" borderId="91" xfId="1" applyFont="1" applyBorder="1" applyAlignment="1">
      <alignment horizontal="center" vertical="center"/>
    </xf>
    <xf numFmtId="0" fontId="34" fillId="0" borderId="15" xfId="1" applyFont="1" applyFill="1" applyBorder="1" applyAlignment="1">
      <alignment horizontal="center" vertical="center" wrapText="1"/>
    </xf>
    <xf numFmtId="0" fontId="4" fillId="0" borderId="85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93" xfId="1" applyFont="1" applyFill="1" applyBorder="1" applyAlignment="1">
      <alignment horizontal="center" vertical="center" wrapText="1"/>
    </xf>
    <xf numFmtId="0" fontId="34" fillId="0" borderId="85" xfId="1" applyFont="1" applyFill="1" applyBorder="1" applyAlignment="1">
      <alignment horizontal="center" vertical="center" wrapText="1"/>
    </xf>
    <xf numFmtId="0" fontId="34" fillId="0" borderId="7" xfId="1" applyFont="1" applyFill="1" applyBorder="1" applyAlignment="1">
      <alignment horizontal="center" vertical="center" wrapText="1"/>
    </xf>
    <xf numFmtId="0" fontId="34" fillId="0" borderId="26" xfId="1" applyFont="1" applyFill="1" applyBorder="1" applyAlignment="1">
      <alignment horizontal="center" vertical="center" wrapText="1"/>
    </xf>
    <xf numFmtId="0" fontId="14" fillId="0" borderId="93" xfId="1" applyFont="1" applyFill="1" applyBorder="1" applyAlignment="1">
      <alignment horizontal="center" vertical="center"/>
    </xf>
    <xf numFmtId="0" fontId="14" fillId="0" borderId="83" xfId="1" applyFont="1" applyFill="1" applyBorder="1" applyAlignment="1">
      <alignment horizontal="center" vertical="center"/>
    </xf>
    <xf numFmtId="0" fontId="14" fillId="0" borderId="92" xfId="1" applyFont="1" applyFill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 wrapText="1"/>
    </xf>
    <xf numFmtId="0" fontId="7" fillId="0" borderId="50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14" fillId="0" borderId="79" xfId="1" applyFont="1" applyFill="1" applyBorder="1" applyAlignment="1">
      <alignment horizontal="center" vertical="center"/>
    </xf>
    <xf numFmtId="0" fontId="14" fillId="0" borderId="80" xfId="1" applyFont="1" applyFill="1" applyBorder="1" applyAlignment="1">
      <alignment horizontal="center" vertical="center"/>
    </xf>
    <xf numFmtId="49" fontId="7" fillId="0" borderId="45" xfId="1" applyNumberFormat="1" applyFont="1" applyFill="1" applyBorder="1" applyAlignment="1" applyProtection="1">
      <alignment horizontal="center" vertical="center" shrinkToFit="1"/>
    </xf>
    <xf numFmtId="49" fontId="14" fillId="0" borderId="16" xfId="1" applyNumberFormat="1" applyFont="1" applyFill="1" applyBorder="1" applyAlignment="1" applyProtection="1">
      <alignment horizontal="left" indent="1" shrinkToFit="1"/>
    </xf>
    <xf numFmtId="49" fontId="14" fillId="0" borderId="5" xfId="1" applyNumberFormat="1" applyFont="1" applyFill="1" applyBorder="1" applyAlignment="1" applyProtection="1">
      <alignment horizontal="left" indent="1" shrinkToFit="1"/>
    </xf>
    <xf numFmtId="49" fontId="14" fillId="0" borderId="18" xfId="1" applyNumberFormat="1" applyFont="1" applyFill="1" applyBorder="1" applyAlignment="1" applyProtection="1">
      <alignment horizontal="left" indent="1" shrinkToFit="1"/>
    </xf>
    <xf numFmtId="49" fontId="14" fillId="0" borderId="16" xfId="1" applyNumberFormat="1" applyFont="1" applyFill="1" applyBorder="1" applyAlignment="1">
      <alignment horizontal="left" indent="1"/>
    </xf>
    <xf numFmtId="49" fontId="14" fillId="0" borderId="14" xfId="1" applyNumberFormat="1" applyFont="1" applyFill="1" applyBorder="1" applyAlignment="1" applyProtection="1">
      <alignment horizontal="left" indent="1" shrinkToFit="1"/>
    </xf>
    <xf numFmtId="0" fontId="5" fillId="0" borderId="0" xfId="1" applyFont="1" applyBorder="1" applyAlignment="1">
      <alignment horizontal="center" vertical="center"/>
    </xf>
    <xf numFmtId="0" fontId="7" fillId="0" borderId="7" xfId="1" applyFont="1" applyBorder="1" applyAlignment="1">
      <alignment horizontal="center"/>
    </xf>
    <xf numFmtId="0" fontId="4" fillId="0" borderId="86" xfId="1" applyFont="1" applyBorder="1" applyAlignment="1">
      <alignment horizontal="left" vertical="center"/>
    </xf>
    <xf numFmtId="0" fontId="4" fillId="0" borderId="54" xfId="1" applyFont="1" applyFill="1" applyBorder="1" applyAlignment="1">
      <alignment horizontal="left" vertical="center"/>
    </xf>
    <xf numFmtId="0" fontId="4" fillId="0" borderId="83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14" fillId="0" borderId="50" xfId="1" applyFont="1" applyFill="1" applyBorder="1" applyAlignment="1">
      <alignment horizontal="left" vertical="top"/>
    </xf>
    <xf numFmtId="0" fontId="14" fillId="0" borderId="7" xfId="1" applyFont="1" applyFill="1" applyBorder="1" applyAlignment="1">
      <alignment horizontal="right" vertical="top"/>
    </xf>
    <xf numFmtId="0" fontId="14" fillId="0" borderId="2" xfId="1" applyFont="1" applyFill="1" applyBorder="1" applyAlignment="1">
      <alignment horizontal="left" vertical="top"/>
    </xf>
    <xf numFmtId="0" fontId="4" fillId="0" borderId="8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vertical="center"/>
    </xf>
    <xf numFmtId="0" fontId="4" fillId="0" borderId="14" xfId="1" applyFont="1" applyFill="1" applyBorder="1" applyAlignment="1">
      <alignment vertical="center"/>
    </xf>
    <xf numFmtId="0" fontId="14" fillId="0" borderId="88" xfId="1" applyFont="1" applyFill="1" applyBorder="1" applyAlignment="1">
      <alignment horizontal="left" vertical="top"/>
    </xf>
    <xf numFmtId="0" fontId="4" fillId="0" borderId="87" xfId="1" applyFont="1" applyFill="1" applyBorder="1" applyAlignment="1">
      <alignment vertical="center"/>
    </xf>
    <xf numFmtId="0" fontId="14" fillId="0" borderId="4" xfId="1" applyFont="1" applyFill="1" applyBorder="1" applyAlignment="1">
      <alignment horizontal="left" vertical="top"/>
    </xf>
    <xf numFmtId="0" fontId="4" fillId="0" borderId="15" xfId="1" applyFont="1" applyFill="1" applyBorder="1" applyAlignment="1">
      <alignment horizontal="center" vertical="center"/>
    </xf>
    <xf numFmtId="0" fontId="13" fillId="0" borderId="3" xfId="1" applyFont="1" applyBorder="1" applyAlignment="1">
      <alignment vertical="center" shrinkToFit="1"/>
    </xf>
    <xf numFmtId="0" fontId="14" fillId="0" borderId="50" xfId="1" applyFont="1" applyBorder="1" applyAlignment="1">
      <alignment horizontal="left" vertical="top"/>
    </xf>
    <xf numFmtId="0" fontId="14" fillId="0" borderId="7" xfId="1" applyFont="1" applyBorder="1" applyAlignment="1">
      <alignment horizontal="right" vertical="top"/>
    </xf>
    <xf numFmtId="0" fontId="11" fillId="0" borderId="0" xfId="1" applyFont="1" applyBorder="1" applyAlignment="1">
      <alignment vertical="center" shrinkToFit="1"/>
    </xf>
    <xf numFmtId="0" fontId="4" fillId="0" borderId="46" xfId="1" applyFont="1" applyBorder="1" applyAlignment="1" applyProtection="1">
      <alignment vertical="center" shrinkToFit="1"/>
    </xf>
    <xf numFmtId="49" fontId="13" fillId="2" borderId="4" xfId="1" applyNumberFormat="1" applyFont="1" applyFill="1" applyBorder="1" applyAlignment="1" applyProtection="1">
      <alignment vertical="center" shrinkToFit="1"/>
    </xf>
    <xf numFmtId="0" fontId="4" fillId="0" borderId="80" xfId="1" applyFont="1" applyBorder="1" applyAlignment="1">
      <alignment vertical="center" shrinkToFit="1"/>
    </xf>
    <xf numFmtId="0" fontId="5" fillId="0" borderId="0" xfId="1" applyFont="1" applyBorder="1" applyAlignment="1">
      <alignment vertical="center" shrinkToFit="1"/>
    </xf>
    <xf numFmtId="0" fontId="4" fillId="0" borderId="71" xfId="1" applyFont="1" applyBorder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0" fontId="4" fillId="0" borderId="47" xfId="1" applyFont="1" applyBorder="1" applyAlignment="1" applyProtection="1">
      <alignment vertical="center" shrinkToFit="1"/>
    </xf>
    <xf numFmtId="0" fontId="4" fillId="0" borderId="6" xfId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0" fontId="4" fillId="0" borderId="20" xfId="1" applyFont="1" applyBorder="1" applyAlignment="1">
      <alignment vertical="center" shrinkToFit="1"/>
    </xf>
    <xf numFmtId="0" fontId="4" fillId="0" borderId="57" xfId="1" applyFont="1" applyBorder="1" applyAlignment="1">
      <alignment vertical="center" shrinkToFit="1"/>
    </xf>
    <xf numFmtId="0" fontId="13" fillId="0" borderId="3" xfId="1" applyFont="1" applyBorder="1" applyAlignment="1">
      <alignment horizontal="right" vertical="center" shrinkToFit="1"/>
    </xf>
    <xf numFmtId="0" fontId="4" fillId="0" borderId="0" xfId="1" applyFont="1" applyAlignment="1">
      <alignment horizontal="right" vertical="center" shrinkToFit="1"/>
    </xf>
    <xf numFmtId="0" fontId="4" fillId="0" borderId="0" xfId="1" applyFont="1" applyBorder="1" applyAlignment="1">
      <alignment horizontal="right" vertical="center" shrinkToFit="1"/>
    </xf>
    <xf numFmtId="0" fontId="4" fillId="0" borderId="79" xfId="1" applyFont="1" applyBorder="1" applyAlignment="1">
      <alignment horizontal="right" vertical="center" shrinkToFit="1"/>
    </xf>
    <xf numFmtId="0" fontId="4" fillId="0" borderId="28" xfId="1" applyFont="1" applyBorder="1" applyAlignment="1">
      <alignment horizontal="right" vertical="center" shrinkToFit="1"/>
    </xf>
    <xf numFmtId="0" fontId="4" fillId="0" borderId="20" xfId="1" applyFont="1" applyBorder="1" applyAlignment="1">
      <alignment horizontal="right" vertical="center" shrinkToFit="1"/>
    </xf>
    <xf numFmtId="0" fontId="4" fillId="0" borderId="21" xfId="1" applyFont="1" applyBorder="1" applyAlignment="1">
      <alignment horizontal="right" vertical="center" shrinkToFit="1"/>
    </xf>
    <xf numFmtId="0" fontId="4" fillId="0" borderId="0" xfId="1" applyFont="1" applyBorder="1" applyAlignment="1" applyProtection="1">
      <alignment horizontal="right" vertical="center" shrinkToFit="1"/>
    </xf>
    <xf numFmtId="0" fontId="4" fillId="0" borderId="6" xfId="1" applyFont="1" applyBorder="1" applyAlignment="1">
      <alignment horizontal="right" vertical="center" shrinkToFit="1"/>
    </xf>
    <xf numFmtId="0" fontId="4" fillId="0" borderId="61" xfId="1" applyFont="1" applyBorder="1" applyAlignment="1">
      <alignment horizontal="right" vertical="center" shrinkToFit="1"/>
    </xf>
    <xf numFmtId="0" fontId="4" fillId="0" borderId="54" xfId="1" applyFont="1" applyBorder="1" applyAlignment="1">
      <alignment horizontal="right" vertical="center" shrinkToFit="1"/>
    </xf>
    <xf numFmtId="0" fontId="4" fillId="0" borderId="74" xfId="1" applyFont="1" applyFill="1" applyBorder="1" applyAlignment="1">
      <alignment horizontal="right" vertical="center" shrinkToFit="1"/>
    </xf>
    <xf numFmtId="0" fontId="4" fillId="0" borderId="65" xfId="1" applyFont="1" applyBorder="1" applyAlignment="1">
      <alignment horizontal="right" vertical="center" shrinkToFit="1"/>
    </xf>
    <xf numFmtId="0" fontId="4" fillId="0" borderId="0" xfId="1" applyFont="1" applyBorder="1" applyAlignment="1" applyProtection="1">
      <alignment vertical="center" shrinkToFit="1"/>
    </xf>
    <xf numFmtId="0" fontId="4" fillId="0" borderId="25" xfId="1" applyFont="1" applyBorder="1" applyAlignment="1">
      <alignment vertical="center" shrinkToFit="1"/>
    </xf>
    <xf numFmtId="0" fontId="4" fillId="0" borderId="54" xfId="1" applyFont="1" applyBorder="1" applyAlignment="1">
      <alignment vertical="center" shrinkToFit="1"/>
    </xf>
    <xf numFmtId="0" fontId="7" fillId="0" borderId="6" xfId="1" applyFont="1" applyBorder="1" applyAlignment="1">
      <alignment vertical="center" shrinkToFit="1"/>
    </xf>
    <xf numFmtId="0" fontId="14" fillId="0" borderId="4" xfId="1" applyFont="1" applyFill="1" applyBorder="1" applyAlignment="1">
      <alignment vertical="center" shrinkToFit="1"/>
    </xf>
    <xf numFmtId="0" fontId="13" fillId="0" borderId="4" xfId="1" applyFont="1" applyBorder="1">
      <alignment vertical="center"/>
    </xf>
    <xf numFmtId="0" fontId="13" fillId="0" borderId="4" xfId="1" applyFont="1" applyBorder="1" applyAlignment="1">
      <alignment vertical="center" shrinkToFit="1"/>
    </xf>
    <xf numFmtId="0" fontId="14" fillId="0" borderId="7" xfId="1" applyFont="1" applyFill="1" applyBorder="1" applyAlignment="1">
      <alignment horizontal="center" vertical="top"/>
    </xf>
    <xf numFmtId="0" fontId="13" fillId="0" borderId="15" xfId="1" applyFont="1" applyBorder="1" applyAlignment="1">
      <alignment horizontal="right" vertical="center"/>
    </xf>
    <xf numFmtId="0" fontId="9" fillId="0" borderId="0" xfId="8" applyFont="1" applyBorder="1">
      <alignment vertical="center"/>
    </xf>
    <xf numFmtId="0" fontId="4" fillId="0" borderId="1" xfId="1" applyFont="1" applyBorder="1">
      <alignment vertical="center"/>
    </xf>
    <xf numFmtId="0" fontId="9" fillId="0" borderId="20" xfId="8" applyFont="1" applyBorder="1">
      <alignment vertical="center"/>
    </xf>
    <xf numFmtId="0" fontId="7" fillId="0" borderId="16" xfId="1" applyFont="1" applyBorder="1" applyAlignment="1">
      <alignment horizontal="center" vertical="center"/>
    </xf>
    <xf numFmtId="0" fontId="9" fillId="0" borderId="0" xfId="1" applyFont="1" applyBorder="1" applyAlignment="1"/>
    <xf numFmtId="0" fontId="4" fillId="0" borderId="20" xfId="1" applyFont="1" applyBorder="1" applyAlignment="1"/>
    <xf numFmtId="0" fontId="4" fillId="0" borderId="1" xfId="1" applyFont="1" applyBorder="1" applyAlignment="1">
      <alignment vertical="center"/>
    </xf>
    <xf numFmtId="0" fontId="32" fillId="0" borderId="50" xfId="1" applyFont="1" applyBorder="1" applyAlignment="1">
      <alignment horizontal="center"/>
    </xf>
    <xf numFmtId="0" fontId="14" fillId="0" borderId="27" xfId="1" applyFont="1" applyBorder="1" applyAlignment="1">
      <alignment vertical="top"/>
    </xf>
    <xf numFmtId="0" fontId="4" fillId="0" borderId="97" xfId="5" applyFont="1" applyBorder="1" applyAlignment="1">
      <alignment horizontal="center" vertical="center"/>
    </xf>
    <xf numFmtId="0" fontId="4" fillId="0" borderId="22" xfId="1" applyFont="1" applyBorder="1" applyAlignment="1">
      <alignment vertical="center"/>
    </xf>
    <xf numFmtId="49" fontId="14" fillId="0" borderId="16" xfId="1" applyNumberFormat="1" applyFont="1" applyFill="1" applyBorder="1" applyAlignment="1" applyProtection="1">
      <alignment horizontal="left" vertical="center" indent="1" shrinkToFit="1"/>
    </xf>
    <xf numFmtId="177" fontId="14" fillId="0" borderId="16" xfId="1" applyNumberFormat="1" applyFont="1" applyFill="1" applyBorder="1" applyAlignment="1" applyProtection="1">
      <alignment horizontal="left" indent="1" shrinkToFit="1"/>
    </xf>
    <xf numFmtId="49" fontId="4" fillId="0" borderId="15" xfId="1" applyNumberFormat="1" applyFont="1" applyFill="1" applyBorder="1" applyAlignment="1" applyProtection="1">
      <alignment horizontal="right" vertical="center" shrinkToFit="1"/>
    </xf>
    <xf numFmtId="0" fontId="3" fillId="0" borderId="0" xfId="1" applyBorder="1">
      <alignment vertical="center"/>
    </xf>
    <xf numFmtId="0" fontId="3" fillId="0" borderId="0" xfId="1" applyBorder="1" applyAlignment="1">
      <alignment vertical="center"/>
    </xf>
    <xf numFmtId="0" fontId="4" fillId="0" borderId="97" xfId="5" applyFont="1" applyBorder="1" applyAlignment="1">
      <alignment vertical="center"/>
    </xf>
    <xf numFmtId="0" fontId="4" fillId="0" borderId="98" xfId="1" applyFont="1" applyBorder="1" applyAlignment="1" applyProtection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4" fillId="0" borderId="100" xfId="1" applyFont="1" applyBorder="1" applyAlignment="1" applyProtection="1">
      <alignment horizontal="center" vertical="center"/>
    </xf>
    <xf numFmtId="0" fontId="4" fillId="0" borderId="43" xfId="1" applyFont="1" applyFill="1" applyBorder="1" applyAlignment="1" applyProtection="1">
      <alignment vertical="center"/>
    </xf>
    <xf numFmtId="0" fontId="4" fillId="0" borderId="42" xfId="1" applyFont="1" applyFill="1" applyBorder="1" applyAlignment="1" applyProtection="1">
      <alignment vertical="center" shrinkToFit="1"/>
    </xf>
    <xf numFmtId="0" fontId="4" fillId="0" borderId="44" xfId="1" applyFont="1" applyFill="1" applyBorder="1" applyAlignment="1" applyProtection="1">
      <alignment vertical="center"/>
    </xf>
    <xf numFmtId="0" fontId="3" fillId="0" borderId="0" xfId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3" fillId="0" borderId="0" xfId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0" borderId="20" xfId="1" applyFont="1" applyBorder="1" applyAlignment="1">
      <alignment horizontal="left"/>
    </xf>
    <xf numFmtId="0" fontId="4" fillId="0" borderId="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37" fillId="0" borderId="15" xfId="1" applyFont="1" applyFill="1" applyBorder="1" applyAlignment="1">
      <alignment horizontal="center" vertical="center" wrapText="1"/>
    </xf>
    <xf numFmtId="0" fontId="4" fillId="0" borderId="102" xfId="1" applyFont="1" applyBorder="1" applyAlignment="1">
      <alignment horizontal="center" vertical="center"/>
    </xf>
    <xf numFmtId="0" fontId="14" fillId="0" borderId="64" xfId="1" applyFont="1" applyBorder="1" applyAlignment="1">
      <alignment horizontal="center" vertical="center"/>
    </xf>
    <xf numFmtId="0" fontId="14" fillId="0" borderId="103" xfId="1" applyFont="1" applyBorder="1" applyAlignment="1">
      <alignment horizontal="center" vertical="center"/>
    </xf>
    <xf numFmtId="0" fontId="14" fillId="0" borderId="81" xfId="1" applyFont="1" applyFill="1" applyBorder="1" applyAlignment="1">
      <alignment horizontal="center" vertical="center"/>
    </xf>
    <xf numFmtId="0" fontId="4" fillId="0" borderId="104" xfId="1" applyFont="1" applyBorder="1" applyAlignment="1">
      <alignment horizontal="left" vertical="center"/>
    </xf>
    <xf numFmtId="0" fontId="4" fillId="0" borderId="104" xfId="1" applyFont="1" applyBorder="1" applyAlignment="1">
      <alignment horizontal="center" vertical="center"/>
    </xf>
    <xf numFmtId="0" fontId="14" fillId="0" borderId="82" xfId="1" applyFont="1" applyFill="1" applyBorder="1" applyAlignment="1">
      <alignment horizontal="center" vertical="center"/>
    </xf>
    <xf numFmtId="0" fontId="14" fillId="0" borderId="105" xfId="1" applyFont="1" applyBorder="1" applyAlignment="1">
      <alignment horizontal="center" vertical="center"/>
    </xf>
    <xf numFmtId="0" fontId="14" fillId="0" borderId="108" xfId="1" applyFont="1" applyBorder="1" applyAlignment="1">
      <alignment horizontal="center" vertical="center"/>
    </xf>
    <xf numFmtId="0" fontId="14" fillId="0" borderId="81" xfId="1" applyFont="1" applyBorder="1" applyAlignment="1">
      <alignment horizontal="center" vertical="center"/>
    </xf>
    <xf numFmtId="0" fontId="14" fillId="0" borderId="82" xfId="1" applyFont="1" applyBorder="1" applyAlignment="1">
      <alignment horizontal="center" vertical="center"/>
    </xf>
    <xf numFmtId="0" fontId="4" fillId="0" borderId="74" xfId="1" applyFont="1" applyBorder="1" applyAlignment="1">
      <alignment horizontal="center" vertical="center"/>
    </xf>
    <xf numFmtId="0" fontId="4" fillId="0" borderId="75" xfId="1" applyFont="1" applyBorder="1" applyAlignment="1">
      <alignment vertical="center" shrinkToFit="1"/>
    </xf>
    <xf numFmtId="0" fontId="4" fillId="0" borderId="56" xfId="1" applyFont="1" applyBorder="1" applyAlignment="1">
      <alignment horizontal="center" vertical="center" shrinkToFit="1"/>
    </xf>
    <xf numFmtId="0" fontId="4" fillId="0" borderId="76" xfId="1" applyFont="1" applyBorder="1" applyAlignment="1">
      <alignment horizontal="center" vertical="center" shrinkToFit="1"/>
    </xf>
    <xf numFmtId="0" fontId="4" fillId="0" borderId="76" xfId="1" applyFont="1" applyBorder="1" applyAlignment="1">
      <alignment horizontal="center" vertical="center"/>
    </xf>
    <xf numFmtId="0" fontId="14" fillId="0" borderId="108" xfId="1" applyFont="1" applyFill="1" applyBorder="1" applyAlignment="1">
      <alignment horizontal="center" vertical="center"/>
    </xf>
    <xf numFmtId="0" fontId="3" fillId="0" borderId="0" xfId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4" fillId="0" borderId="20" xfId="1" applyFont="1" applyBorder="1" applyAlignment="1">
      <alignment horizontal="left"/>
    </xf>
    <xf numFmtId="0" fontId="34" fillId="0" borderId="86" xfId="1" applyFont="1" applyBorder="1" applyAlignment="1">
      <alignment horizontal="center" vertical="center" wrapText="1"/>
    </xf>
    <xf numFmtId="0" fontId="4" fillId="0" borderId="105" xfId="1" applyFont="1" applyBorder="1" applyAlignment="1">
      <alignment horizontal="left" vertical="center"/>
    </xf>
    <xf numFmtId="0" fontId="4" fillId="0" borderId="53" xfId="1" applyFont="1" applyFill="1" applyBorder="1" applyAlignment="1">
      <alignment horizontal="left" vertical="center"/>
    </xf>
    <xf numFmtId="0" fontId="3" fillId="0" borderId="0" xfId="1" applyAlignment="1">
      <alignment horizontal="right" vertical="center"/>
    </xf>
    <xf numFmtId="0" fontId="4" fillId="0" borderId="80" xfId="1" applyFont="1" applyFill="1" applyBorder="1" applyAlignment="1">
      <alignment horizontal="left" vertical="center"/>
    </xf>
    <xf numFmtId="0" fontId="4" fillId="0" borderId="79" xfId="1" applyFont="1" applyFill="1" applyBorder="1" applyAlignment="1">
      <alignment horizontal="right" vertical="center"/>
    </xf>
    <xf numFmtId="0" fontId="4" fillId="0" borderId="69" xfId="1" applyFont="1" applyBorder="1" applyAlignment="1">
      <alignment horizontal="center" vertical="center"/>
    </xf>
    <xf numFmtId="0" fontId="14" fillId="0" borderId="107" xfId="1" applyFont="1" applyFill="1" applyBorder="1" applyAlignment="1">
      <alignment horizontal="center" vertical="center"/>
    </xf>
    <xf numFmtId="0" fontId="4" fillId="0" borderId="106" xfId="1" applyFont="1" applyFill="1" applyBorder="1" applyAlignment="1">
      <alignment vertical="center" shrinkToFit="1"/>
    </xf>
    <xf numFmtId="0" fontId="4" fillId="0" borderId="86" xfId="1" applyFont="1" applyFill="1" applyBorder="1" applyAlignment="1">
      <alignment horizontal="center" vertical="center"/>
    </xf>
    <xf numFmtId="0" fontId="4" fillId="0" borderId="107" xfId="1" applyFont="1" applyFill="1" applyBorder="1" applyAlignment="1">
      <alignment horizontal="right" vertical="center"/>
    </xf>
    <xf numFmtId="0" fontId="4" fillId="0" borderId="64" xfId="1" applyFont="1" applyFill="1" applyBorder="1" applyAlignment="1">
      <alignment horizontal="left" vertical="center"/>
    </xf>
    <xf numFmtId="0" fontId="4" fillId="0" borderId="28" xfId="1" applyFont="1" applyFill="1" applyBorder="1" applyAlignment="1">
      <alignment horizontal="right" vertical="center" shrinkToFit="1"/>
    </xf>
    <xf numFmtId="0" fontId="14" fillId="0" borderId="28" xfId="1" applyFont="1" applyFill="1" applyBorder="1" applyAlignment="1">
      <alignment horizontal="center" vertical="center"/>
    </xf>
    <xf numFmtId="0" fontId="4" fillId="0" borderId="28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/>
    </xf>
    <xf numFmtId="0" fontId="4" fillId="0" borderId="84" xfId="1" applyFont="1" applyFill="1" applyBorder="1" applyAlignment="1">
      <alignment horizontal="left" vertical="center"/>
    </xf>
    <xf numFmtId="0" fontId="4" fillId="0" borderId="71" xfId="1" applyFont="1" applyFill="1" applyBorder="1" applyAlignment="1">
      <alignment horizontal="right" vertical="center"/>
    </xf>
    <xf numFmtId="0" fontId="4" fillId="0" borderId="61" xfId="1" applyFont="1" applyBorder="1" applyAlignment="1">
      <alignment horizontal="left" vertical="center"/>
    </xf>
    <xf numFmtId="0" fontId="4" fillId="0" borderId="71" xfId="1" applyFont="1" applyBorder="1" applyAlignment="1">
      <alignment horizontal="right" vertical="center"/>
    </xf>
    <xf numFmtId="0" fontId="4" fillId="0" borderId="102" xfId="1" applyFont="1" applyFill="1" applyBorder="1" applyAlignment="1">
      <alignment horizontal="center" vertical="center"/>
    </xf>
    <xf numFmtId="0" fontId="34" fillId="0" borderId="54" xfId="1" applyFont="1" applyBorder="1" applyAlignment="1">
      <alignment horizontal="center" vertical="center" wrapText="1"/>
    </xf>
    <xf numFmtId="0" fontId="4" fillId="0" borderId="109" xfId="1" applyFont="1" applyBorder="1">
      <alignment vertical="center"/>
    </xf>
    <xf numFmtId="0" fontId="4" fillId="0" borderId="111" xfId="1" applyFont="1" applyBorder="1">
      <alignment vertical="center"/>
    </xf>
    <xf numFmtId="0" fontId="4" fillId="0" borderId="112" xfId="1" applyFont="1" applyBorder="1">
      <alignment vertical="center"/>
    </xf>
    <xf numFmtId="0" fontId="4" fillId="0" borderId="110" xfId="1" applyFont="1" applyBorder="1">
      <alignment vertical="center"/>
    </xf>
    <xf numFmtId="0" fontId="4" fillId="0" borderId="113" xfId="1" applyFont="1" applyBorder="1">
      <alignment vertical="center"/>
    </xf>
    <xf numFmtId="0" fontId="4" fillId="0" borderId="114" xfId="1" applyFont="1" applyBorder="1">
      <alignment vertical="center"/>
    </xf>
    <xf numFmtId="0" fontId="4" fillId="0" borderId="46" xfId="1" applyFont="1" applyBorder="1">
      <alignment vertical="center"/>
    </xf>
    <xf numFmtId="0" fontId="4" fillId="0" borderId="115" xfId="1" applyFont="1" applyBorder="1">
      <alignment vertical="center"/>
    </xf>
    <xf numFmtId="0" fontId="4" fillId="0" borderId="118" xfId="1" applyFont="1" applyBorder="1">
      <alignment vertical="center"/>
    </xf>
    <xf numFmtId="0" fontId="4" fillId="0" borderId="117" xfId="1" applyFont="1" applyBorder="1">
      <alignment vertical="center"/>
    </xf>
    <xf numFmtId="0" fontId="4" fillId="0" borderId="120" xfId="1" applyFont="1" applyBorder="1">
      <alignment vertical="center"/>
    </xf>
    <xf numFmtId="0" fontId="4" fillId="0" borderId="119" xfId="1" applyFont="1" applyBorder="1">
      <alignment vertical="center"/>
    </xf>
    <xf numFmtId="0" fontId="4" fillId="0" borderId="115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16" xfId="1" applyFont="1" applyBorder="1" applyAlignment="1">
      <alignment horizontal="left" vertical="center"/>
    </xf>
    <xf numFmtId="0" fontId="4" fillId="0" borderId="117" xfId="1" applyFont="1" applyBorder="1" applyAlignment="1">
      <alignment horizontal="left" vertical="center"/>
    </xf>
    <xf numFmtId="0" fontId="4" fillId="0" borderId="121" xfId="1" applyFont="1" applyBorder="1">
      <alignment vertical="center"/>
    </xf>
    <xf numFmtId="0" fontId="4" fillId="0" borderId="122" xfId="1" applyFont="1" applyBorder="1">
      <alignment vertical="center"/>
    </xf>
    <xf numFmtId="0" fontId="4" fillId="0" borderId="111" xfId="1" applyFont="1" applyBorder="1" applyAlignment="1">
      <alignment horizontal="left" vertical="center"/>
    </xf>
    <xf numFmtId="0" fontId="4" fillId="0" borderId="124" xfId="1" applyFont="1" applyBorder="1">
      <alignment vertical="center"/>
    </xf>
    <xf numFmtId="0" fontId="4" fillId="0" borderId="123" xfId="1" applyFont="1" applyBorder="1">
      <alignment vertical="center"/>
    </xf>
    <xf numFmtId="0" fontId="4" fillId="0" borderId="125" xfId="1" applyFont="1" applyBorder="1">
      <alignment vertical="center"/>
    </xf>
    <xf numFmtId="0" fontId="4" fillId="0" borderId="128" xfId="1" applyFont="1" applyBorder="1">
      <alignment vertical="center"/>
    </xf>
    <xf numFmtId="0" fontId="4" fillId="0" borderId="122" xfId="1" applyFont="1" applyBorder="1" applyAlignment="1">
      <alignment horizontal="left" vertical="center"/>
    </xf>
    <xf numFmtId="0" fontId="34" fillId="0" borderId="26" xfId="1" applyFont="1" applyBorder="1">
      <alignment vertical="center"/>
    </xf>
    <xf numFmtId="0" fontId="34" fillId="0" borderId="0" xfId="1" applyFont="1" applyBorder="1">
      <alignment vertical="center"/>
    </xf>
    <xf numFmtId="0" fontId="4" fillId="0" borderId="128" xfId="1" applyFont="1" applyBorder="1" applyAlignment="1">
      <alignment horizontal="left" vertical="center"/>
    </xf>
    <xf numFmtId="0" fontId="4" fillId="0" borderId="129" xfId="1" applyFont="1" applyBorder="1">
      <alignment vertical="center"/>
    </xf>
    <xf numFmtId="0" fontId="14" fillId="0" borderId="111" xfId="1" applyFont="1" applyBorder="1" applyAlignment="1">
      <alignment horizontal="left" vertical="center"/>
    </xf>
    <xf numFmtId="0" fontId="4" fillId="0" borderId="20" xfId="1" applyFont="1" applyBorder="1" applyAlignment="1">
      <alignment horizontal="left" vertical="center"/>
    </xf>
    <xf numFmtId="0" fontId="4" fillId="0" borderId="61" xfId="1" applyFont="1" applyFill="1" applyBorder="1" applyAlignment="1">
      <alignment horizontal="left" vertical="center"/>
    </xf>
    <xf numFmtId="0" fontId="37" fillId="0" borderId="12" xfId="1" applyFont="1" applyFill="1" applyBorder="1" applyAlignment="1">
      <alignment horizontal="center" vertical="center" wrapText="1"/>
    </xf>
    <xf numFmtId="0" fontId="14" fillId="0" borderId="0" xfId="1" applyFont="1" applyBorder="1" applyAlignment="1">
      <alignment horizontal="left" vertical="center"/>
    </xf>
    <xf numFmtId="0" fontId="4" fillId="0" borderId="46" xfId="1" applyFont="1" applyBorder="1" applyAlignment="1" applyProtection="1">
      <alignment horizontal="center" vertical="center" shrinkToFit="1"/>
    </xf>
    <xf numFmtId="0" fontId="4" fillId="0" borderId="47" xfId="1" applyFont="1" applyBorder="1" applyAlignment="1" applyProtection="1">
      <alignment horizontal="center" vertical="center" shrinkToFit="1"/>
    </xf>
    <xf numFmtId="0" fontId="4" fillId="0" borderId="99" xfId="1" applyFont="1" applyBorder="1" applyAlignment="1" applyProtection="1">
      <alignment horizontal="center" vertical="center"/>
    </xf>
    <xf numFmtId="0" fontId="4" fillId="0" borderId="101" xfId="1" applyFont="1" applyBorder="1" applyAlignment="1" applyProtection="1">
      <alignment horizontal="center" vertical="center"/>
    </xf>
    <xf numFmtId="0" fontId="4" fillId="0" borderId="25" xfId="1" applyFont="1" applyBorder="1" applyAlignment="1" applyProtection="1">
      <alignment horizontal="center" vertical="center"/>
    </xf>
    <xf numFmtId="0" fontId="4" fillId="0" borderId="97" xfId="1" applyFont="1" applyBorder="1" applyAlignment="1" applyProtection="1">
      <alignment horizontal="center" vertical="center"/>
    </xf>
    <xf numFmtId="49" fontId="13" fillId="2" borderId="2" xfId="1" applyNumberFormat="1" applyFont="1" applyFill="1" applyBorder="1" applyAlignment="1" applyProtection="1">
      <alignment horizontal="center" vertical="center" shrinkToFit="1"/>
    </xf>
    <xf numFmtId="0" fontId="13" fillId="0" borderId="2" xfId="1" applyFont="1" applyFill="1" applyBorder="1" applyAlignment="1">
      <alignment horizontal="center"/>
    </xf>
    <xf numFmtId="49" fontId="13" fillId="2" borderId="15" xfId="1" applyNumberFormat="1" applyFont="1" applyFill="1" applyBorder="1" applyAlignment="1" applyProtection="1">
      <alignment horizontal="left" vertical="center" shrinkToFit="1"/>
    </xf>
    <xf numFmtId="49" fontId="4" fillId="2" borderId="90" xfId="1" applyNumberFormat="1" applyFont="1" applyFill="1" applyBorder="1" applyAlignment="1" applyProtection="1">
      <alignment horizontal="center" vertical="center" shrinkToFit="1"/>
    </xf>
    <xf numFmtId="49" fontId="4" fillId="0" borderId="2" xfId="1" applyNumberFormat="1" applyFont="1" applyFill="1" applyBorder="1" applyAlignment="1" applyProtection="1">
      <alignment horizontal="center" vertical="center" shrinkToFit="1"/>
    </xf>
    <xf numFmtId="49" fontId="4" fillId="2" borderId="88" xfId="1" applyNumberFormat="1" applyFont="1" applyFill="1" applyBorder="1" applyAlignment="1" applyProtection="1">
      <alignment horizontal="center" vertical="center" shrinkToFit="1"/>
    </xf>
    <xf numFmtId="177" fontId="4" fillId="0" borderId="2" xfId="1" applyNumberFormat="1" applyFont="1" applyFill="1" applyBorder="1" applyAlignment="1" applyProtection="1">
      <alignment horizontal="center" vertical="center" shrinkToFit="1"/>
    </xf>
    <xf numFmtId="0" fontId="4" fillId="0" borderId="2" xfId="1" applyFont="1" applyFill="1" applyBorder="1" applyAlignment="1">
      <alignment horizontal="center"/>
    </xf>
    <xf numFmtId="0" fontId="36" fillId="0" borderId="2" xfId="1" applyFont="1" applyFill="1" applyBorder="1" applyAlignment="1">
      <alignment horizontal="center" wrapText="1"/>
    </xf>
    <xf numFmtId="0" fontId="36" fillId="0" borderId="85" xfId="1" applyFont="1" applyFill="1" applyBorder="1" applyAlignment="1">
      <alignment horizontal="center" wrapText="1"/>
    </xf>
    <xf numFmtId="177" fontId="13" fillId="2" borderId="3" xfId="1" applyNumberFormat="1" applyFont="1" applyFill="1" applyBorder="1" applyAlignment="1" applyProtection="1">
      <alignment horizontal="right" vertical="center" shrinkToFit="1"/>
    </xf>
    <xf numFmtId="177" fontId="4" fillId="0" borderId="2" xfId="1" applyNumberFormat="1" applyFont="1" applyFill="1" applyBorder="1" applyAlignment="1">
      <alignment horizontal="center"/>
    </xf>
    <xf numFmtId="49" fontId="4" fillId="0" borderId="2" xfId="1" applyNumberFormat="1" applyFont="1" applyFill="1" applyBorder="1" applyAlignment="1">
      <alignment horizontal="center"/>
    </xf>
    <xf numFmtId="0" fontId="14" fillId="0" borderId="109" xfId="1" applyFont="1" applyBorder="1" applyAlignment="1">
      <alignment vertical="center"/>
    </xf>
    <xf numFmtId="0" fontId="14" fillId="0" borderId="18" xfId="1" applyFont="1" applyBorder="1" applyAlignment="1">
      <alignment vertical="center"/>
    </xf>
    <xf numFmtId="0" fontId="14" fillId="0" borderId="113" xfId="1" applyFont="1" applyBorder="1" applyAlignment="1">
      <alignment vertical="center"/>
    </xf>
    <xf numFmtId="0" fontId="14" fillId="0" borderId="112" xfId="1" applyFont="1" applyBorder="1" applyAlignment="1">
      <alignment vertical="center"/>
    </xf>
    <xf numFmtId="0" fontId="14" fillId="0" borderId="114" xfId="1" applyFont="1" applyBorder="1" applyAlignment="1">
      <alignment vertical="center"/>
    </xf>
    <xf numFmtId="0" fontId="14" fillId="0" borderId="110" xfId="1" applyFont="1" applyBorder="1" applyAlignment="1">
      <alignment vertical="center"/>
    </xf>
    <xf numFmtId="0" fontId="4" fillId="0" borderId="115" xfId="1" applyFont="1" applyBorder="1" applyAlignment="1">
      <alignment vertical="center"/>
    </xf>
    <xf numFmtId="0" fontId="4" fillId="0" borderId="120" xfId="1" applyFont="1" applyBorder="1" applyAlignment="1">
      <alignment vertical="center"/>
    </xf>
    <xf numFmtId="0" fontId="4" fillId="0" borderId="119" xfId="1" applyFont="1" applyBorder="1" applyAlignment="1">
      <alignment vertical="center"/>
    </xf>
    <xf numFmtId="0" fontId="4" fillId="0" borderId="118" xfId="1" applyFont="1" applyBorder="1" applyAlignment="1">
      <alignment vertical="center"/>
    </xf>
    <xf numFmtId="0" fontId="4" fillId="0" borderId="117" xfId="1" applyFont="1" applyBorder="1" applyAlignment="1">
      <alignment vertical="center"/>
    </xf>
    <xf numFmtId="0" fontId="4" fillId="0" borderId="128" xfId="1" applyFont="1" applyBorder="1" applyAlignment="1">
      <alignment vertical="center"/>
    </xf>
    <xf numFmtId="0" fontId="14" fillId="0" borderId="115" xfId="1" applyFont="1" applyBorder="1" applyAlignment="1">
      <alignment horizontal="left" vertical="center"/>
    </xf>
    <xf numFmtId="0" fontId="14" fillId="0" borderId="50" xfId="1" applyFont="1" applyFill="1" applyBorder="1" applyAlignment="1">
      <alignment horizontal="left" vertical="center" wrapText="1"/>
    </xf>
    <xf numFmtId="0" fontId="14" fillId="0" borderId="7" xfId="1" applyFont="1" applyFill="1" applyBorder="1" applyAlignment="1">
      <alignment horizontal="center" vertical="top" wrapText="1"/>
    </xf>
    <xf numFmtId="0" fontId="14" fillId="0" borderId="7" xfId="1" applyFont="1" applyFill="1" applyBorder="1" applyAlignment="1">
      <alignment horizontal="center" vertical="center" wrapText="1"/>
    </xf>
    <xf numFmtId="0" fontId="14" fillId="0" borderId="16" xfId="1" applyFont="1" applyFill="1" applyBorder="1" applyAlignment="1">
      <alignment horizontal="center" vertical="top" wrapText="1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130" xfId="1" applyFont="1" applyBorder="1">
      <alignment vertical="center"/>
    </xf>
    <xf numFmtId="0" fontId="7" fillId="0" borderId="0" xfId="1" applyFont="1" applyBorder="1">
      <alignment vertical="center"/>
    </xf>
    <xf numFmtId="0" fontId="7" fillId="0" borderId="24" xfId="1" applyFont="1" applyBorder="1">
      <alignment vertical="center"/>
    </xf>
    <xf numFmtId="0" fontId="7" fillId="0" borderId="128" xfId="1" applyFont="1" applyBorder="1">
      <alignment vertical="center"/>
    </xf>
    <xf numFmtId="0" fontId="7" fillId="0" borderId="118" xfId="1" applyFont="1" applyBorder="1">
      <alignment vertical="center"/>
    </xf>
    <xf numFmtId="0" fontId="7" fillId="0" borderId="131" xfId="1" applyFont="1" applyBorder="1">
      <alignment vertical="center"/>
    </xf>
    <xf numFmtId="0" fontId="7" fillId="0" borderId="25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126" xfId="1" applyFont="1" applyBorder="1" applyAlignment="1">
      <alignment horizontal="left" vertical="center"/>
    </xf>
    <xf numFmtId="0" fontId="7" fillId="0" borderId="127" xfId="1" applyFont="1" applyBorder="1" applyAlignment="1">
      <alignment horizontal="left" vertical="center"/>
    </xf>
    <xf numFmtId="0" fontId="7" fillId="0" borderId="25" xfId="1" applyFont="1" applyBorder="1">
      <alignment vertical="center"/>
    </xf>
    <xf numFmtId="0" fontId="4" fillId="0" borderId="116" xfId="1" applyFont="1" applyBorder="1">
      <alignment vertical="center"/>
    </xf>
    <xf numFmtId="0" fontId="4" fillId="0" borderId="54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left" vertical="center"/>
    </xf>
    <xf numFmtId="0" fontId="7" fillId="0" borderId="113" xfId="1" applyFont="1" applyBorder="1" applyAlignment="1">
      <alignment horizontal="left" vertical="center"/>
    </xf>
    <xf numFmtId="0" fontId="7" fillId="0" borderId="112" xfId="1" applyFont="1" applyBorder="1" applyAlignment="1">
      <alignment horizontal="left" vertical="center"/>
    </xf>
    <xf numFmtId="0" fontId="7" fillId="0" borderId="125" xfId="1" applyFont="1" applyBorder="1" applyAlignment="1">
      <alignment horizontal="left" vertical="center"/>
    </xf>
    <xf numFmtId="0" fontId="7" fillId="0" borderId="121" xfId="1" applyFont="1" applyBorder="1">
      <alignment vertical="center"/>
    </xf>
    <xf numFmtId="0" fontId="7" fillId="0" borderId="120" xfId="1" applyFont="1" applyBorder="1">
      <alignment vertical="center"/>
    </xf>
    <xf numFmtId="0" fontId="7" fillId="0" borderId="110" xfId="1" applyFont="1" applyBorder="1" applyAlignment="1">
      <alignment horizontal="left" vertical="center"/>
    </xf>
    <xf numFmtId="0" fontId="7" fillId="0" borderId="117" xfId="1" applyFont="1" applyBorder="1">
      <alignment vertical="center"/>
    </xf>
    <xf numFmtId="0" fontId="7" fillId="0" borderId="0" xfId="1" applyFont="1" applyBorder="1" applyAlignment="1">
      <alignment horizontal="left" vertical="center"/>
    </xf>
    <xf numFmtId="0" fontId="11" fillId="0" borderId="25" xfId="1" applyFont="1" applyBorder="1" applyAlignment="1">
      <alignment vertical="center"/>
    </xf>
    <xf numFmtId="0" fontId="7" fillId="0" borderId="119" xfId="1" applyFont="1" applyBorder="1">
      <alignment vertical="center"/>
    </xf>
    <xf numFmtId="0" fontId="4" fillId="0" borderId="47" xfId="1" applyFont="1" applyBorder="1" applyAlignment="1" applyProtection="1">
      <alignment vertical="center"/>
    </xf>
    <xf numFmtId="0" fontId="14" fillId="0" borderId="50" xfId="1" applyFont="1" applyFill="1" applyBorder="1" applyAlignment="1">
      <alignment horizontal="left" vertical="top" wrapText="1"/>
    </xf>
    <xf numFmtId="0" fontId="14" fillId="0" borderId="7" xfId="1" applyFont="1" applyFill="1" applyBorder="1" applyAlignment="1">
      <alignment horizontal="right" vertical="top" wrapText="1"/>
    </xf>
    <xf numFmtId="0" fontId="11" fillId="0" borderId="24" xfId="1" applyFont="1" applyBorder="1" applyAlignment="1">
      <alignment horizontal="left" vertical="center"/>
    </xf>
    <xf numFmtId="0" fontId="11" fillId="0" borderId="113" xfId="1" applyFont="1" applyBorder="1" applyAlignment="1">
      <alignment horizontal="left" vertical="center"/>
    </xf>
    <xf numFmtId="0" fontId="11" fillId="0" borderId="128" xfId="1" applyFont="1" applyBorder="1" applyAlignment="1">
      <alignment vertical="center"/>
    </xf>
    <xf numFmtId="0" fontId="13" fillId="0" borderId="6" xfId="1" applyFont="1" applyBorder="1" applyAlignment="1">
      <alignment horizontal="left"/>
    </xf>
    <xf numFmtId="0" fontId="4" fillId="0" borderId="2" xfId="1" applyFont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" fillId="0" borderId="0" xfId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27" xfId="1" applyFont="1" applyBorder="1" applyAlignment="1">
      <alignment horizontal="left" vertical="center"/>
    </xf>
    <xf numFmtId="0" fontId="7" fillId="0" borderId="22" xfId="1" applyFont="1" applyBorder="1">
      <alignment vertical="center"/>
    </xf>
    <xf numFmtId="0" fontId="14" fillId="0" borderId="26" xfId="1" applyFont="1" applyBorder="1">
      <alignment vertical="center"/>
    </xf>
    <xf numFmtId="0" fontId="7" fillId="0" borderId="20" xfId="1" applyFont="1" applyBorder="1">
      <alignment vertical="center"/>
    </xf>
    <xf numFmtId="0" fontId="14" fillId="0" borderId="0" xfId="1" applyFont="1" applyBorder="1">
      <alignment vertical="center"/>
    </xf>
    <xf numFmtId="0" fontId="7" fillId="0" borderId="24" xfId="1" applyFont="1" applyBorder="1" applyAlignment="1">
      <alignment horizontal="left" vertical="center"/>
    </xf>
    <xf numFmtId="0" fontId="7" fillId="0" borderId="116" xfId="1" applyFont="1" applyBorder="1" applyAlignment="1">
      <alignment horizontal="left" vertical="center"/>
    </xf>
    <xf numFmtId="0" fontId="7" fillId="0" borderId="131" xfId="1" applyFont="1" applyBorder="1" applyAlignment="1">
      <alignment horizontal="left" vertical="center"/>
    </xf>
    <xf numFmtId="0" fontId="14" fillId="0" borderId="25" xfId="1" applyFont="1" applyBorder="1">
      <alignment vertical="center"/>
    </xf>
    <xf numFmtId="0" fontId="11" fillId="0" borderId="117" xfId="1" applyFont="1" applyBorder="1" applyAlignment="1">
      <alignment vertical="center"/>
    </xf>
    <xf numFmtId="0" fontId="11" fillId="0" borderId="132" xfId="1" applyFont="1" applyBorder="1" applyAlignment="1">
      <alignment vertical="center"/>
    </xf>
    <xf numFmtId="0" fontId="7" fillId="0" borderId="116" xfId="1" applyFont="1" applyBorder="1">
      <alignment vertical="center"/>
    </xf>
    <xf numFmtId="0" fontId="7" fillId="0" borderId="25" xfId="1" applyFont="1" applyBorder="1" applyAlignment="1">
      <alignment horizontal="left" vertical="center" shrinkToFit="1"/>
    </xf>
    <xf numFmtId="0" fontId="7" fillId="0" borderId="133" xfId="1" applyFont="1" applyBorder="1">
      <alignment vertical="center"/>
    </xf>
    <xf numFmtId="0" fontId="7" fillId="0" borderId="20" xfId="1" applyFont="1" applyBorder="1" applyAlignment="1">
      <alignment horizontal="left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horizontal="left" vertical="top"/>
    </xf>
    <xf numFmtId="0" fontId="4" fillId="0" borderId="2" xfId="1" applyFont="1" applyFill="1" applyBorder="1" applyAlignment="1">
      <alignment horizontal="center" vertical="center"/>
    </xf>
    <xf numFmtId="0" fontId="7" fillId="0" borderId="134" xfId="1" applyFont="1" applyBorder="1">
      <alignment vertical="center"/>
    </xf>
    <xf numFmtId="0" fontId="13" fillId="0" borderId="56" xfId="1" applyFont="1" applyBorder="1" applyAlignment="1">
      <alignment horizontal="left" vertical="center" indent="1"/>
    </xf>
    <xf numFmtId="0" fontId="14" fillId="0" borderId="56" xfId="1" applyFont="1" applyBorder="1" applyAlignment="1">
      <alignment horizontal="left" vertical="center" indent="1"/>
    </xf>
    <xf numFmtId="0" fontId="7" fillId="0" borderId="111" xfId="1" applyFont="1" applyBorder="1" applyAlignment="1">
      <alignment horizontal="left" vertical="center"/>
    </xf>
    <xf numFmtId="0" fontId="4" fillId="0" borderId="133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" fillId="0" borderId="0" xfId="1" applyAlignment="1">
      <alignment horizontal="left" vertical="center"/>
    </xf>
    <xf numFmtId="0" fontId="3" fillId="0" borderId="0" xfId="1" applyAlignment="1">
      <alignment horizontal="right" vertical="center"/>
    </xf>
    <xf numFmtId="0" fontId="3" fillId="0" borderId="0" xfId="1" applyAlignment="1">
      <alignment horizontal="left" vertical="center" wrapText="1"/>
    </xf>
    <xf numFmtId="0" fontId="10" fillId="0" borderId="20" xfId="1" applyFont="1" applyBorder="1" applyAlignment="1">
      <alignment horizontal="left" vertical="center"/>
    </xf>
    <xf numFmtId="0" fontId="14" fillId="0" borderId="20" xfId="1" applyFont="1" applyBorder="1" applyAlignment="1">
      <alignment horizontal="right"/>
    </xf>
    <xf numFmtId="0" fontId="4" fillId="0" borderId="50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35" fillId="0" borderId="7" xfId="1" applyFont="1" applyBorder="1" applyAlignment="1">
      <alignment horizontal="center" vertical="center" wrapText="1"/>
    </xf>
    <xf numFmtId="0" fontId="35" fillId="0" borderId="7" xfId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 wrapText="1"/>
    </xf>
    <xf numFmtId="0" fontId="34" fillId="0" borderId="14" xfId="1" applyFont="1" applyBorder="1" applyAlignment="1">
      <alignment horizontal="center" vertical="center" wrapText="1"/>
    </xf>
    <xf numFmtId="0" fontId="34" fillId="0" borderId="5" xfId="1" applyFont="1" applyBorder="1" applyAlignment="1">
      <alignment horizontal="center" vertical="center"/>
    </xf>
    <xf numFmtId="0" fontId="34" fillId="0" borderId="14" xfId="1" applyFont="1" applyBorder="1" applyAlignment="1">
      <alignment horizontal="center" vertical="center"/>
    </xf>
    <xf numFmtId="0" fontId="22" fillId="0" borderId="36" xfId="4" applyFont="1" applyBorder="1" applyAlignment="1">
      <alignment horizontal="left" vertical="center" indent="1"/>
    </xf>
    <xf numFmtId="0" fontId="23" fillId="0" borderId="9" xfId="0" applyFont="1" applyBorder="1" applyAlignment="1">
      <alignment horizontal="left" vertical="center" indent="1"/>
    </xf>
    <xf numFmtId="0" fontId="8" fillId="0" borderId="8" xfId="4" applyFont="1" applyBorder="1" applyAlignment="1">
      <alignment horizontal="right" vertical="center"/>
    </xf>
    <xf numFmtId="0" fontId="8" fillId="0" borderId="41" xfId="4" applyFont="1" applyBorder="1" applyAlignment="1">
      <alignment horizontal="right" vertical="center"/>
    </xf>
    <xf numFmtId="0" fontId="20" fillId="0" borderId="35" xfId="4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20" fillId="0" borderId="36" xfId="4" applyFont="1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33" xfId="4" applyFont="1" applyBorder="1" applyAlignment="1">
      <alignment horizontal="right" vertical="center"/>
    </xf>
    <xf numFmtId="0" fontId="22" fillId="0" borderId="18" xfId="4" applyFont="1" applyBorder="1" applyAlignment="1">
      <alignment horizontal="left" vertical="center" indent="1"/>
    </xf>
    <xf numFmtId="0" fontId="22" fillId="0" borderId="40" xfId="4" applyFont="1" applyBorder="1" applyAlignment="1">
      <alignment horizontal="left" vertical="center" indent="1"/>
    </xf>
    <xf numFmtId="0" fontId="20" fillId="0" borderId="34" xfId="4" applyFont="1" applyBorder="1" applyAlignment="1">
      <alignment horizontal="left" vertical="center" indent="1"/>
    </xf>
    <xf numFmtId="0" fontId="20" fillId="0" borderId="37" xfId="4" applyFont="1" applyBorder="1" applyAlignment="1">
      <alignment horizontal="left" vertical="center" indent="1"/>
    </xf>
    <xf numFmtId="0" fontId="20" fillId="2" borderId="35" xfId="4" applyFont="1" applyFill="1" applyBorder="1" applyAlignment="1">
      <alignment horizontal="left" vertical="center" indent="1"/>
    </xf>
    <xf numFmtId="0" fontId="20" fillId="2" borderId="10" xfId="4" applyFont="1" applyFill="1" applyBorder="1" applyAlignment="1">
      <alignment horizontal="left" vertical="center" indent="1"/>
    </xf>
    <xf numFmtId="0" fontId="20" fillId="0" borderId="10" xfId="4" applyFont="1" applyBorder="1" applyAlignment="1">
      <alignment horizontal="left" vertical="center" indent="1"/>
    </xf>
    <xf numFmtId="0" fontId="20" fillId="0" borderId="38" xfId="4" applyFont="1" applyBorder="1" applyAlignment="1">
      <alignment horizontal="left" vertical="center" indent="1"/>
    </xf>
    <xf numFmtId="0" fontId="20" fillId="0" borderId="39" xfId="4" applyFont="1" applyBorder="1" applyAlignment="1">
      <alignment horizontal="left" vertical="center" indent="1"/>
    </xf>
    <xf numFmtId="0" fontId="20" fillId="2" borderId="18" xfId="4" applyFont="1" applyFill="1" applyBorder="1" applyAlignment="1">
      <alignment horizontal="left" vertical="center" indent="1"/>
    </xf>
    <xf numFmtId="0" fontId="20" fillId="2" borderId="40" xfId="4" applyFont="1" applyFill="1" applyBorder="1" applyAlignment="1">
      <alignment horizontal="left" vertical="center" indent="1"/>
    </xf>
    <xf numFmtId="0" fontId="20" fillId="0" borderId="18" xfId="4" applyFont="1" applyBorder="1" applyAlignment="1">
      <alignment horizontal="left" vertical="center" indent="1"/>
    </xf>
    <xf numFmtId="0" fontId="17" fillId="0" borderId="1" xfId="4" applyFont="1" applyBorder="1" applyAlignment="1">
      <alignment horizontal="center" vertical="center"/>
    </xf>
    <xf numFmtId="176" fontId="18" fillId="0" borderId="1" xfId="4" applyNumberFormat="1" applyFont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4" fillId="0" borderId="25" xfId="1" applyFont="1" applyBorder="1" applyAlignment="1">
      <alignment horizontal="right" vertical="center"/>
    </xf>
    <xf numFmtId="0" fontId="14" fillId="0" borderId="0" xfId="1" applyFont="1" applyBorder="1" applyAlignment="1">
      <alignment horizontal="right" vertical="center"/>
    </xf>
    <xf numFmtId="0" fontId="14" fillId="0" borderId="24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0" fontId="14" fillId="0" borderId="28" xfId="1" applyFont="1" applyBorder="1" applyAlignment="1">
      <alignment horizontal="center" vertical="top"/>
    </xf>
    <xf numFmtId="0" fontId="14" fillId="0" borderId="0" xfId="1" applyFont="1" applyAlignment="1">
      <alignment horizontal="center" vertical="top"/>
    </xf>
    <xf numFmtId="0" fontId="14" fillId="0" borderId="0" xfId="1" applyFont="1" applyBorder="1" applyAlignment="1">
      <alignment horizontal="center" vertical="top"/>
    </xf>
    <xf numFmtId="0" fontId="7" fillId="0" borderId="0" xfId="1" applyFont="1" applyAlignment="1">
      <alignment horizontal="center" vertical="center" textRotation="255"/>
    </xf>
    <xf numFmtId="0" fontId="4" fillId="0" borderId="0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4" fillId="0" borderId="20" xfId="1" applyFont="1" applyBorder="1" applyAlignment="1">
      <alignment horizontal="left"/>
    </xf>
    <xf numFmtId="0" fontId="7" fillId="0" borderId="0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5" fillId="0" borderId="28" xfId="1" applyFont="1" applyBorder="1" applyAlignment="1">
      <alignment horizontal="center" vertical="top"/>
    </xf>
    <xf numFmtId="0" fontId="5" fillId="0" borderId="25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4" fillId="0" borderId="0" xfId="1" applyFont="1" applyBorder="1" applyAlignment="1">
      <alignment horizontal="left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43" xfId="1" applyFont="1" applyFill="1" applyBorder="1" applyAlignment="1" applyProtection="1">
      <alignment horizontal="center" vertical="center"/>
    </xf>
    <xf numFmtId="0" fontId="4" fillId="0" borderId="42" xfId="1" applyFont="1" applyFill="1" applyBorder="1" applyAlignment="1" applyProtection="1">
      <alignment horizontal="center" vertical="center"/>
    </xf>
    <xf numFmtId="0" fontId="4" fillId="0" borderId="44" xfId="1" applyFont="1" applyFill="1" applyBorder="1" applyAlignment="1" applyProtection="1">
      <alignment horizontal="center" vertical="center"/>
    </xf>
    <xf numFmtId="0" fontId="7" fillId="0" borderId="43" xfId="1" applyFont="1" applyBorder="1" applyAlignment="1" applyProtection="1">
      <alignment horizontal="center" vertical="center" shrinkToFit="1"/>
    </xf>
    <xf numFmtId="0" fontId="7" fillId="0" borderId="42" xfId="1" applyFont="1" applyBorder="1" applyAlignment="1" applyProtection="1">
      <alignment horizontal="center" vertical="center" shrinkToFit="1"/>
    </xf>
    <xf numFmtId="0" fontId="7" fillId="0" borderId="44" xfId="1" applyFont="1" applyBorder="1" applyAlignment="1" applyProtection="1">
      <alignment horizontal="center" vertical="center" shrinkToFit="1"/>
    </xf>
    <xf numFmtId="0" fontId="5" fillId="0" borderId="30" xfId="1" applyFont="1" applyBorder="1" applyAlignment="1" applyProtection="1">
      <alignment horizontal="center" vertical="center"/>
    </xf>
    <xf numFmtId="0" fontId="5" fillId="0" borderId="32" xfId="1" applyFont="1" applyBorder="1" applyAlignment="1" applyProtection="1">
      <alignment horizontal="center" vertical="center"/>
    </xf>
    <xf numFmtId="49" fontId="7" fillId="0" borderId="43" xfId="1" applyNumberFormat="1" applyFont="1" applyBorder="1" applyAlignment="1" applyProtection="1">
      <alignment horizontal="center" vertical="center" shrinkToFit="1"/>
    </xf>
    <xf numFmtId="0" fontId="7" fillId="0" borderId="94" xfId="1" applyFont="1" applyBorder="1" applyAlignment="1" applyProtection="1">
      <alignment horizontal="center" vertical="center" shrinkToFit="1"/>
    </xf>
    <xf numFmtId="0" fontId="7" fillId="0" borderId="95" xfId="1" applyFont="1" applyBorder="1" applyAlignment="1" applyProtection="1">
      <alignment horizontal="center" vertical="center" shrinkToFit="1"/>
    </xf>
    <xf numFmtId="0" fontId="4" fillId="0" borderId="94" xfId="1" applyFont="1" applyFill="1" applyBorder="1" applyAlignment="1" applyProtection="1">
      <alignment horizontal="center" vertical="center"/>
    </xf>
    <xf numFmtId="0" fontId="4" fillId="0" borderId="96" xfId="1" applyFont="1" applyFill="1" applyBorder="1" applyAlignment="1" applyProtection="1">
      <alignment horizontal="center" vertical="center"/>
    </xf>
    <xf numFmtId="0" fontId="4" fillId="0" borderId="1" xfId="1" applyFont="1" applyBorder="1" applyAlignment="1">
      <alignment horizontal="right"/>
    </xf>
    <xf numFmtId="0" fontId="3" fillId="0" borderId="0" xfId="1" applyAlignment="1">
      <alignment horizontal="center" vertical="center"/>
    </xf>
    <xf numFmtId="0" fontId="7" fillId="0" borderId="50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50" xfId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9" fillId="0" borderId="0" xfId="8" applyFont="1" applyAlignment="1">
      <alignment horizontal="center" vertical="center" shrinkToFit="1"/>
    </xf>
    <xf numFmtId="0" fontId="4" fillId="0" borderId="24" xfId="1" applyFont="1" applyBorder="1" applyAlignment="1">
      <alignment horizontal="left" vertical="center"/>
    </xf>
    <xf numFmtId="0" fontId="4" fillId="0" borderId="25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 textRotation="255"/>
    </xf>
    <xf numFmtId="0" fontId="4" fillId="0" borderId="0" xfId="1" applyFont="1" applyBorder="1" applyAlignment="1">
      <alignment horizontal="left" vertical="center"/>
    </xf>
    <xf numFmtId="0" fontId="4" fillId="0" borderId="28" xfId="1" applyFont="1" applyBorder="1" applyAlignment="1">
      <alignment horizontal="center" vertical="top"/>
    </xf>
    <xf numFmtId="0" fontId="4" fillId="0" borderId="0" xfId="1" applyFont="1" applyBorder="1" applyAlignment="1">
      <alignment horizontal="center" vertical="top"/>
    </xf>
    <xf numFmtId="0" fontId="5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center" shrinkToFit="1"/>
    </xf>
    <xf numFmtId="0" fontId="7" fillId="0" borderId="5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4" fillId="0" borderId="0" xfId="1" applyFont="1" applyBorder="1" applyAlignment="1" applyProtection="1">
      <alignment horizontal="center" vertical="center" shrinkToFit="1"/>
    </xf>
    <xf numFmtId="0" fontId="4" fillId="0" borderId="0" xfId="1" applyFont="1" applyBorder="1" applyAlignment="1" applyProtection="1">
      <alignment horizontal="center" vertical="center"/>
    </xf>
    <xf numFmtId="0" fontId="38" fillId="0" borderId="19" xfId="1" applyFont="1" applyBorder="1" applyAlignment="1">
      <alignment horizontal="center" vertical="center"/>
    </xf>
    <xf numFmtId="0" fontId="38" fillId="0" borderId="8" xfId="1" applyFont="1" applyBorder="1" applyAlignment="1">
      <alignment horizontal="center" vertical="center"/>
    </xf>
    <xf numFmtId="0" fontId="0" fillId="0" borderId="0" xfId="0" applyAlignment="1">
      <alignment vertical="center" textRotation="255"/>
    </xf>
    <xf numFmtId="0" fontId="10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8" applyFont="1" applyAlignment="1">
      <alignment horizontal="center" vertical="center"/>
    </xf>
    <xf numFmtId="0" fontId="7" fillId="0" borderId="0" xfId="1" applyFont="1" applyFill="1" applyAlignment="1">
      <alignment horizontal="center" shrinkToFit="1"/>
    </xf>
  </cellXfs>
  <cellStyles count="9">
    <cellStyle name="悪い" xfId="7" builtinId="27"/>
    <cellStyle name="標準" xfId="0" builtinId="0"/>
    <cellStyle name="標準 2" xfId="1"/>
    <cellStyle name="標準 3" xfId="2"/>
    <cellStyle name="標準 3 2" xfId="6"/>
    <cellStyle name="標準 4" xfId="3"/>
    <cellStyle name="標準 5" xfId="4"/>
    <cellStyle name="標準_1年結果" xfId="8"/>
    <cellStyle name="標準_府中市民大会 2年の部　2010.8.2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4</xdr:row>
      <xdr:rowOff>361951</xdr:rowOff>
    </xdr:from>
    <xdr:to>
      <xdr:col>4</xdr:col>
      <xdr:colOff>657225</xdr:colOff>
      <xdr:row>4</xdr:row>
      <xdr:rowOff>752315</xdr:rowOff>
    </xdr:to>
    <xdr:sp macro="" textlink="">
      <xdr:nvSpPr>
        <xdr:cNvPr id="2" name="正方形/長方形 1"/>
        <xdr:cNvSpPr/>
      </xdr:nvSpPr>
      <xdr:spPr>
        <a:xfrm>
          <a:off x="2914650" y="1438276"/>
          <a:ext cx="590550" cy="390364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延 期</a:t>
          </a:r>
        </a:p>
      </xdr:txBody>
    </xdr:sp>
    <xdr:clientData/>
  </xdr:twoCellAnchor>
  <xdr:twoCellAnchor>
    <xdr:from>
      <xdr:col>6</xdr:col>
      <xdr:colOff>47625</xdr:colOff>
      <xdr:row>4</xdr:row>
      <xdr:rowOff>361950</xdr:rowOff>
    </xdr:from>
    <xdr:to>
      <xdr:col>6</xdr:col>
      <xdr:colOff>638175</xdr:colOff>
      <xdr:row>4</xdr:row>
      <xdr:rowOff>752314</xdr:rowOff>
    </xdr:to>
    <xdr:sp macro="" textlink="">
      <xdr:nvSpPr>
        <xdr:cNvPr id="4" name="正方形/長方形 3"/>
        <xdr:cNvSpPr/>
      </xdr:nvSpPr>
      <xdr:spPr>
        <a:xfrm>
          <a:off x="4286250" y="1438275"/>
          <a:ext cx="590550" cy="390364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延 期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5</xdr:row>
      <xdr:rowOff>19050</xdr:rowOff>
    </xdr:from>
    <xdr:to>
      <xdr:col>4</xdr:col>
      <xdr:colOff>152400</xdr:colOff>
      <xdr:row>54</xdr:row>
      <xdr:rowOff>19050</xdr:rowOff>
    </xdr:to>
    <xdr:cxnSp macro="">
      <xdr:nvCxnSpPr>
        <xdr:cNvPr id="2" name="直線コネクタ 1"/>
        <xdr:cNvCxnSpPr/>
      </xdr:nvCxnSpPr>
      <xdr:spPr bwMode="auto">
        <a:xfrm>
          <a:off x="2390775" y="1590675"/>
          <a:ext cx="0" cy="8401050"/>
        </a:xfrm>
        <a:prstGeom prst="line">
          <a:avLst/>
        </a:prstGeom>
        <a:ln w="19050">
          <a:prstDash val="sysDash"/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180975</xdr:colOff>
      <xdr:row>5</xdr:row>
      <xdr:rowOff>9525</xdr:rowOff>
    </xdr:from>
    <xdr:to>
      <xdr:col>13</xdr:col>
      <xdr:colOff>180975</xdr:colOff>
      <xdr:row>54</xdr:row>
      <xdr:rowOff>9525</xdr:rowOff>
    </xdr:to>
    <xdr:cxnSp macro="">
      <xdr:nvCxnSpPr>
        <xdr:cNvPr id="3" name="直線コネクタ 2"/>
        <xdr:cNvCxnSpPr/>
      </xdr:nvCxnSpPr>
      <xdr:spPr bwMode="auto">
        <a:xfrm>
          <a:off x="5419725" y="1581150"/>
          <a:ext cx="0" cy="8401050"/>
        </a:xfrm>
        <a:prstGeom prst="line">
          <a:avLst/>
        </a:prstGeom>
        <a:ln w="19050">
          <a:prstDash val="sysDash"/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19050</xdr:rowOff>
    </xdr:from>
    <xdr:to>
      <xdr:col>4</xdr:col>
      <xdr:colOff>0</xdr:colOff>
      <xdr:row>6</xdr:row>
      <xdr:rowOff>95250</xdr:rowOff>
    </xdr:to>
    <xdr:sp macro="" textlink="">
      <xdr:nvSpPr>
        <xdr:cNvPr id="4" name="正方形/長方形 3"/>
        <xdr:cNvSpPr/>
      </xdr:nvSpPr>
      <xdr:spPr bwMode="auto">
        <a:xfrm>
          <a:off x="1571625" y="1590675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９月２２日</a:t>
          </a:r>
        </a:p>
      </xdr:txBody>
    </xdr:sp>
    <xdr:clientData/>
  </xdr:twoCellAnchor>
  <xdr:twoCellAnchor>
    <xdr:from>
      <xdr:col>14</xdr:col>
      <xdr:colOff>19050</xdr:colOff>
      <xdr:row>5</xdr:row>
      <xdr:rowOff>19050</xdr:rowOff>
    </xdr:from>
    <xdr:to>
      <xdr:col>16</xdr:col>
      <xdr:colOff>19050</xdr:colOff>
      <xdr:row>6</xdr:row>
      <xdr:rowOff>95250</xdr:rowOff>
    </xdr:to>
    <xdr:sp macro="" textlink="">
      <xdr:nvSpPr>
        <xdr:cNvPr id="5" name="正方形/長方形 4"/>
        <xdr:cNvSpPr/>
      </xdr:nvSpPr>
      <xdr:spPr bwMode="auto">
        <a:xfrm>
          <a:off x="5591175" y="1590675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９月２２日</a:t>
          </a:r>
        </a:p>
      </xdr:txBody>
    </xdr:sp>
    <xdr:clientData/>
  </xdr:twoCellAnchor>
  <xdr:twoCellAnchor>
    <xdr:from>
      <xdr:col>8</xdr:col>
      <xdr:colOff>9525</xdr:colOff>
      <xdr:row>5</xdr:row>
      <xdr:rowOff>19050</xdr:rowOff>
    </xdr:from>
    <xdr:to>
      <xdr:col>10</xdr:col>
      <xdr:colOff>9525</xdr:colOff>
      <xdr:row>6</xdr:row>
      <xdr:rowOff>95250</xdr:rowOff>
    </xdr:to>
    <xdr:sp macro="" textlink="">
      <xdr:nvSpPr>
        <xdr:cNvPr id="6" name="正方形/長方形 5"/>
        <xdr:cNvSpPr/>
      </xdr:nvSpPr>
      <xdr:spPr bwMode="auto">
        <a:xfrm>
          <a:off x="3581400" y="1590675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/>
            <a:t>９月２４日</a:t>
          </a:r>
          <a:endParaRPr kumimoji="1" lang="en-US" altLang="ja-JP" sz="9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1</xdr:row>
          <xdr:rowOff>161925</xdr:rowOff>
        </xdr:from>
        <xdr:to>
          <xdr:col>0</xdr:col>
          <xdr:colOff>571500</xdr:colOff>
          <xdr:row>1</xdr:row>
          <xdr:rowOff>333375</xdr:rowOff>
        </xdr:to>
        <xdr:sp macro="" textlink="">
          <xdr:nvSpPr>
            <xdr:cNvPr id="46081" name="Object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5</xdr:row>
      <xdr:rowOff>19050</xdr:rowOff>
    </xdr:from>
    <xdr:to>
      <xdr:col>5</xdr:col>
      <xdr:colOff>180975</xdr:colOff>
      <xdr:row>54</xdr:row>
      <xdr:rowOff>19050</xdr:rowOff>
    </xdr:to>
    <xdr:cxnSp macro="">
      <xdr:nvCxnSpPr>
        <xdr:cNvPr id="2" name="直線コネクタ 1"/>
        <xdr:cNvCxnSpPr/>
      </xdr:nvCxnSpPr>
      <xdr:spPr bwMode="auto">
        <a:xfrm>
          <a:off x="2752725" y="1600200"/>
          <a:ext cx="0" cy="8401050"/>
        </a:xfrm>
        <a:prstGeom prst="line">
          <a:avLst/>
        </a:prstGeom>
        <a:ln w="19050">
          <a:prstDash val="sysDash"/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104775</xdr:colOff>
      <xdr:row>5</xdr:row>
      <xdr:rowOff>0</xdr:rowOff>
    </xdr:from>
    <xdr:to>
      <xdr:col>11</xdr:col>
      <xdr:colOff>104775</xdr:colOff>
      <xdr:row>54</xdr:row>
      <xdr:rowOff>0</xdr:rowOff>
    </xdr:to>
    <xdr:cxnSp macro="">
      <xdr:nvCxnSpPr>
        <xdr:cNvPr id="3" name="直線コネクタ 2"/>
        <xdr:cNvCxnSpPr/>
      </xdr:nvCxnSpPr>
      <xdr:spPr bwMode="auto">
        <a:xfrm>
          <a:off x="4676775" y="1581150"/>
          <a:ext cx="0" cy="8401050"/>
        </a:xfrm>
        <a:prstGeom prst="line">
          <a:avLst/>
        </a:prstGeom>
        <a:ln w="19050">
          <a:prstDash val="sysDash"/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19050</xdr:rowOff>
    </xdr:from>
    <xdr:to>
      <xdr:col>4</xdr:col>
      <xdr:colOff>0</xdr:colOff>
      <xdr:row>6</xdr:row>
      <xdr:rowOff>95250</xdr:rowOff>
    </xdr:to>
    <xdr:sp macro="" textlink="">
      <xdr:nvSpPr>
        <xdr:cNvPr id="4" name="正方形/長方形 3"/>
        <xdr:cNvSpPr/>
      </xdr:nvSpPr>
      <xdr:spPr bwMode="auto">
        <a:xfrm>
          <a:off x="1571625" y="1600200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９月２３日</a:t>
          </a:r>
        </a:p>
      </xdr:txBody>
    </xdr:sp>
    <xdr:clientData/>
  </xdr:twoCellAnchor>
  <xdr:twoCellAnchor>
    <xdr:from>
      <xdr:col>15</xdr:col>
      <xdr:colOff>9525</xdr:colOff>
      <xdr:row>5</xdr:row>
      <xdr:rowOff>9525</xdr:rowOff>
    </xdr:from>
    <xdr:to>
      <xdr:col>17</xdr:col>
      <xdr:colOff>76200</xdr:colOff>
      <xdr:row>6</xdr:row>
      <xdr:rowOff>85725</xdr:rowOff>
    </xdr:to>
    <xdr:sp macro="" textlink="">
      <xdr:nvSpPr>
        <xdr:cNvPr id="5" name="正方形/長方形 4"/>
        <xdr:cNvSpPr/>
      </xdr:nvSpPr>
      <xdr:spPr bwMode="auto">
        <a:xfrm>
          <a:off x="5915025" y="1590675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９月１６日</a:t>
          </a:r>
        </a:p>
      </xdr:txBody>
    </xdr:sp>
    <xdr:clientData/>
  </xdr:twoCellAnchor>
  <xdr:twoCellAnchor>
    <xdr:from>
      <xdr:col>8</xdr:col>
      <xdr:colOff>9525</xdr:colOff>
      <xdr:row>5</xdr:row>
      <xdr:rowOff>19050</xdr:rowOff>
    </xdr:from>
    <xdr:to>
      <xdr:col>10</xdr:col>
      <xdr:colOff>9525</xdr:colOff>
      <xdr:row>6</xdr:row>
      <xdr:rowOff>95250</xdr:rowOff>
    </xdr:to>
    <xdr:sp macro="" textlink="">
      <xdr:nvSpPr>
        <xdr:cNvPr id="6" name="正方形/長方形 5"/>
        <xdr:cNvSpPr/>
      </xdr:nvSpPr>
      <xdr:spPr bwMode="auto">
        <a:xfrm>
          <a:off x="3581400" y="1600200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/>
            <a:t>９月２４日</a:t>
          </a:r>
          <a:endParaRPr kumimoji="1" lang="en-US" altLang="ja-JP" sz="900"/>
        </a:p>
      </xdr:txBody>
    </xdr:sp>
    <xdr:clientData/>
  </xdr:twoCellAnchor>
  <xdr:twoCellAnchor>
    <xdr:from>
      <xdr:col>0</xdr:col>
      <xdr:colOff>47625</xdr:colOff>
      <xdr:row>31</xdr:row>
      <xdr:rowOff>0</xdr:rowOff>
    </xdr:from>
    <xdr:to>
      <xdr:col>4</xdr:col>
      <xdr:colOff>161925</xdr:colOff>
      <xdr:row>31</xdr:row>
      <xdr:rowOff>0</xdr:rowOff>
    </xdr:to>
    <xdr:cxnSp macro="">
      <xdr:nvCxnSpPr>
        <xdr:cNvPr id="7" name="直線コネクタ 6"/>
        <xdr:cNvCxnSpPr/>
      </xdr:nvCxnSpPr>
      <xdr:spPr>
        <a:xfrm>
          <a:off x="47625" y="6038850"/>
          <a:ext cx="2352675" cy="0"/>
        </a:xfrm>
        <a:prstGeom prst="line">
          <a:avLst/>
        </a:prstGeom>
        <a:ln w="190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257175</xdr:colOff>
      <xdr:row>55</xdr:row>
      <xdr:rowOff>66675</xdr:rowOff>
    </xdr:from>
    <xdr:to>
      <xdr:col>3</xdr:col>
      <xdr:colOff>323850</xdr:colOff>
      <xdr:row>56</xdr:row>
      <xdr:rowOff>142875</xdr:rowOff>
    </xdr:to>
    <xdr:sp macro="" textlink="">
      <xdr:nvSpPr>
        <xdr:cNvPr id="8" name="正方形/長方形 7"/>
        <xdr:cNvSpPr/>
      </xdr:nvSpPr>
      <xdr:spPr bwMode="auto">
        <a:xfrm>
          <a:off x="1562100" y="10220325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９月１６日</a:t>
          </a:r>
        </a:p>
      </xdr:txBody>
    </xdr:sp>
    <xdr:clientData/>
  </xdr:twoCellAnchor>
  <xdr:twoCellAnchor>
    <xdr:from>
      <xdr:col>13</xdr:col>
      <xdr:colOff>238125</xdr:colOff>
      <xdr:row>5</xdr:row>
      <xdr:rowOff>38100</xdr:rowOff>
    </xdr:from>
    <xdr:to>
      <xdr:col>13</xdr:col>
      <xdr:colOff>238125</xdr:colOff>
      <xdr:row>54</xdr:row>
      <xdr:rowOff>38100</xdr:rowOff>
    </xdr:to>
    <xdr:cxnSp macro="">
      <xdr:nvCxnSpPr>
        <xdr:cNvPr id="10" name="直線コネクタ 9"/>
        <xdr:cNvCxnSpPr/>
      </xdr:nvCxnSpPr>
      <xdr:spPr bwMode="auto">
        <a:xfrm>
          <a:off x="5476875" y="1619250"/>
          <a:ext cx="0" cy="8401050"/>
        </a:xfrm>
        <a:prstGeom prst="line">
          <a:avLst/>
        </a:prstGeom>
        <a:ln w="19050">
          <a:prstDash val="sysDash"/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171450</xdr:colOff>
      <xdr:row>5</xdr:row>
      <xdr:rowOff>28575</xdr:rowOff>
    </xdr:from>
    <xdr:to>
      <xdr:col>13</xdr:col>
      <xdr:colOff>171450</xdr:colOff>
      <xdr:row>6</xdr:row>
      <xdr:rowOff>104775</xdr:rowOff>
    </xdr:to>
    <xdr:sp macro="" textlink="">
      <xdr:nvSpPr>
        <xdr:cNvPr id="11" name="正方形/長方形 10"/>
        <xdr:cNvSpPr/>
      </xdr:nvSpPr>
      <xdr:spPr bwMode="auto">
        <a:xfrm>
          <a:off x="4743450" y="1609725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９月２３日</a:t>
          </a:r>
        </a:p>
      </xdr:txBody>
    </xdr:sp>
    <xdr:clientData/>
  </xdr:twoCellAnchor>
  <xdr:twoCellAnchor>
    <xdr:from>
      <xdr:col>4</xdr:col>
      <xdr:colOff>142875</xdr:colOff>
      <xdr:row>31</xdr:row>
      <xdr:rowOff>0</xdr:rowOff>
    </xdr:from>
    <xdr:to>
      <xdr:col>4</xdr:col>
      <xdr:colOff>142875</xdr:colOff>
      <xdr:row>54</xdr:row>
      <xdr:rowOff>0</xdr:rowOff>
    </xdr:to>
    <xdr:cxnSp macro="">
      <xdr:nvCxnSpPr>
        <xdr:cNvPr id="12" name="直線コネクタ 11"/>
        <xdr:cNvCxnSpPr/>
      </xdr:nvCxnSpPr>
      <xdr:spPr>
        <a:xfrm>
          <a:off x="2381250" y="6038850"/>
          <a:ext cx="0" cy="3943350"/>
        </a:xfrm>
        <a:prstGeom prst="line">
          <a:avLst/>
        </a:prstGeom>
        <a:ln w="15875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</xdr:row>
          <xdr:rowOff>114300</xdr:rowOff>
        </xdr:from>
        <xdr:to>
          <xdr:col>0</xdr:col>
          <xdr:colOff>476250</xdr:colOff>
          <xdr:row>1</xdr:row>
          <xdr:rowOff>238125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5</xdr:row>
      <xdr:rowOff>9525</xdr:rowOff>
    </xdr:from>
    <xdr:to>
      <xdr:col>16</xdr:col>
      <xdr:colOff>9525</xdr:colOff>
      <xdr:row>6</xdr:row>
      <xdr:rowOff>85725</xdr:rowOff>
    </xdr:to>
    <xdr:sp macro="" textlink="">
      <xdr:nvSpPr>
        <xdr:cNvPr id="2" name="正方形/長方形 1"/>
        <xdr:cNvSpPr/>
      </xdr:nvSpPr>
      <xdr:spPr bwMode="auto">
        <a:xfrm>
          <a:off x="5305425" y="781050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９月２２日</a:t>
          </a:r>
        </a:p>
      </xdr:txBody>
    </xdr:sp>
    <xdr:clientData/>
  </xdr:twoCellAnchor>
  <xdr:twoCellAnchor>
    <xdr:from>
      <xdr:col>4</xdr:col>
      <xdr:colOff>161925</xdr:colOff>
      <xdr:row>6</xdr:row>
      <xdr:rowOff>38100</xdr:rowOff>
    </xdr:from>
    <xdr:to>
      <xdr:col>4</xdr:col>
      <xdr:colOff>161925</xdr:colOff>
      <xdr:row>51</xdr:row>
      <xdr:rowOff>38100</xdr:rowOff>
    </xdr:to>
    <xdr:cxnSp macro="">
      <xdr:nvCxnSpPr>
        <xdr:cNvPr id="3" name="直線コネクタ 2"/>
        <xdr:cNvCxnSpPr/>
      </xdr:nvCxnSpPr>
      <xdr:spPr bwMode="auto">
        <a:xfrm>
          <a:off x="2400300" y="1790700"/>
          <a:ext cx="0" cy="7715250"/>
        </a:xfrm>
        <a:prstGeom prst="line">
          <a:avLst/>
        </a:prstGeom>
        <a:ln w="19050">
          <a:prstDash val="sysDash"/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180975</xdr:colOff>
      <xdr:row>6</xdr:row>
      <xdr:rowOff>161925</xdr:rowOff>
    </xdr:from>
    <xdr:to>
      <xdr:col>13</xdr:col>
      <xdr:colOff>180975</xdr:colOff>
      <xdr:row>51</xdr:row>
      <xdr:rowOff>161925</xdr:rowOff>
    </xdr:to>
    <xdr:cxnSp macro="">
      <xdr:nvCxnSpPr>
        <xdr:cNvPr id="4" name="直線コネクタ 3"/>
        <xdr:cNvCxnSpPr/>
      </xdr:nvCxnSpPr>
      <xdr:spPr bwMode="auto">
        <a:xfrm>
          <a:off x="5419725" y="1914525"/>
          <a:ext cx="0" cy="7715250"/>
        </a:xfrm>
        <a:prstGeom prst="line">
          <a:avLst/>
        </a:prstGeom>
        <a:ln w="19050">
          <a:prstDash val="sysDash"/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19050</xdr:rowOff>
    </xdr:from>
    <xdr:to>
      <xdr:col>4</xdr:col>
      <xdr:colOff>0</xdr:colOff>
      <xdr:row>6</xdr:row>
      <xdr:rowOff>95250</xdr:rowOff>
    </xdr:to>
    <xdr:sp macro="" textlink="">
      <xdr:nvSpPr>
        <xdr:cNvPr id="5" name="正方形/長方形 4"/>
        <xdr:cNvSpPr/>
      </xdr:nvSpPr>
      <xdr:spPr bwMode="auto">
        <a:xfrm>
          <a:off x="1295400" y="790575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９月２２日</a:t>
          </a:r>
        </a:p>
      </xdr:txBody>
    </xdr:sp>
    <xdr:clientData/>
  </xdr:twoCellAnchor>
  <xdr:twoCellAnchor>
    <xdr:from>
      <xdr:col>8</xdr:col>
      <xdr:colOff>0</xdr:colOff>
      <xdr:row>5</xdr:row>
      <xdr:rowOff>9525</xdr:rowOff>
    </xdr:from>
    <xdr:to>
      <xdr:col>10</xdr:col>
      <xdr:colOff>0</xdr:colOff>
      <xdr:row>6</xdr:row>
      <xdr:rowOff>85725</xdr:rowOff>
    </xdr:to>
    <xdr:sp macro="" textlink="">
      <xdr:nvSpPr>
        <xdr:cNvPr id="6" name="正方形/長方形 5"/>
        <xdr:cNvSpPr/>
      </xdr:nvSpPr>
      <xdr:spPr bwMode="auto">
        <a:xfrm>
          <a:off x="3295650" y="781050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９月２４日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266700</xdr:colOff>
          <xdr:row>1</xdr:row>
          <xdr:rowOff>85725</xdr:rowOff>
        </xdr:from>
        <xdr:to>
          <xdr:col>0</xdr:col>
          <xdr:colOff>409575</xdr:colOff>
          <xdr:row>1</xdr:row>
          <xdr:rowOff>228600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5</xdr:row>
      <xdr:rowOff>9525</xdr:rowOff>
    </xdr:from>
    <xdr:to>
      <xdr:col>5</xdr:col>
      <xdr:colOff>180975</xdr:colOff>
      <xdr:row>50</xdr:row>
      <xdr:rowOff>9525</xdr:rowOff>
    </xdr:to>
    <xdr:cxnSp macro="">
      <xdr:nvCxnSpPr>
        <xdr:cNvPr id="2" name="直線コネクタ 1"/>
        <xdr:cNvCxnSpPr/>
      </xdr:nvCxnSpPr>
      <xdr:spPr bwMode="auto">
        <a:xfrm>
          <a:off x="3609975" y="866775"/>
          <a:ext cx="0" cy="7715250"/>
        </a:xfrm>
        <a:prstGeom prst="line">
          <a:avLst/>
        </a:prstGeom>
        <a:ln w="19050">
          <a:prstDash val="sysDash"/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219075</xdr:colOff>
      <xdr:row>5</xdr:row>
      <xdr:rowOff>9525</xdr:rowOff>
    </xdr:from>
    <xdr:to>
      <xdr:col>13</xdr:col>
      <xdr:colOff>219075</xdr:colOff>
      <xdr:row>50</xdr:row>
      <xdr:rowOff>9525</xdr:rowOff>
    </xdr:to>
    <xdr:cxnSp macro="">
      <xdr:nvCxnSpPr>
        <xdr:cNvPr id="3" name="直線コネクタ 2"/>
        <xdr:cNvCxnSpPr/>
      </xdr:nvCxnSpPr>
      <xdr:spPr bwMode="auto">
        <a:xfrm>
          <a:off x="9134475" y="866775"/>
          <a:ext cx="0" cy="7715250"/>
        </a:xfrm>
        <a:prstGeom prst="line">
          <a:avLst/>
        </a:prstGeom>
        <a:ln w="19050">
          <a:prstDash val="sysDash"/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19050</xdr:rowOff>
    </xdr:from>
    <xdr:to>
      <xdr:col>4</xdr:col>
      <xdr:colOff>0</xdr:colOff>
      <xdr:row>6</xdr:row>
      <xdr:rowOff>95250</xdr:rowOff>
    </xdr:to>
    <xdr:sp macro="" textlink="">
      <xdr:nvSpPr>
        <xdr:cNvPr id="4" name="正方形/長方形 3"/>
        <xdr:cNvSpPr/>
      </xdr:nvSpPr>
      <xdr:spPr bwMode="auto">
        <a:xfrm>
          <a:off x="1371600" y="876300"/>
          <a:ext cx="137160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/>
            <a:t>９月２３日</a:t>
          </a:r>
        </a:p>
      </xdr:txBody>
    </xdr:sp>
    <xdr:clientData/>
  </xdr:twoCellAnchor>
  <xdr:twoCellAnchor>
    <xdr:from>
      <xdr:col>15</xdr:col>
      <xdr:colOff>19050</xdr:colOff>
      <xdr:row>5</xdr:row>
      <xdr:rowOff>19050</xdr:rowOff>
    </xdr:from>
    <xdr:to>
      <xdr:col>17</xdr:col>
      <xdr:colOff>85725</xdr:colOff>
      <xdr:row>6</xdr:row>
      <xdr:rowOff>95250</xdr:rowOff>
    </xdr:to>
    <xdr:sp macro="" textlink="">
      <xdr:nvSpPr>
        <xdr:cNvPr id="5" name="正方形/長方形 4"/>
        <xdr:cNvSpPr/>
      </xdr:nvSpPr>
      <xdr:spPr bwMode="auto">
        <a:xfrm>
          <a:off x="10306050" y="876300"/>
          <a:ext cx="1438275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/>
            <a:t>９月１６日</a:t>
          </a:r>
        </a:p>
      </xdr:txBody>
    </xdr:sp>
    <xdr:clientData/>
  </xdr:twoCellAnchor>
  <xdr:twoCellAnchor>
    <xdr:from>
      <xdr:col>8</xdr:col>
      <xdr:colOff>9525</xdr:colOff>
      <xdr:row>5</xdr:row>
      <xdr:rowOff>19050</xdr:rowOff>
    </xdr:from>
    <xdr:to>
      <xdr:col>10</xdr:col>
      <xdr:colOff>9525</xdr:colOff>
      <xdr:row>6</xdr:row>
      <xdr:rowOff>95250</xdr:rowOff>
    </xdr:to>
    <xdr:sp macro="" textlink="">
      <xdr:nvSpPr>
        <xdr:cNvPr id="6" name="正方形/長方形 5"/>
        <xdr:cNvSpPr/>
      </xdr:nvSpPr>
      <xdr:spPr bwMode="auto">
        <a:xfrm>
          <a:off x="5495925" y="876300"/>
          <a:ext cx="137160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/>
            <a:t>９月２４日　　</a:t>
          </a:r>
          <a:endParaRPr kumimoji="1" lang="en-US" altLang="ja-JP" sz="900"/>
        </a:p>
      </xdr:txBody>
    </xdr:sp>
    <xdr:clientData/>
  </xdr:twoCellAnchor>
  <xdr:twoCellAnchor>
    <xdr:from>
      <xdr:col>0</xdr:col>
      <xdr:colOff>66675</xdr:colOff>
      <xdr:row>27</xdr:row>
      <xdr:rowOff>9525</xdr:rowOff>
    </xdr:from>
    <xdr:to>
      <xdr:col>4</xdr:col>
      <xdr:colOff>161925</xdr:colOff>
      <xdr:row>27</xdr:row>
      <xdr:rowOff>9525</xdr:rowOff>
    </xdr:to>
    <xdr:cxnSp macro="">
      <xdr:nvCxnSpPr>
        <xdr:cNvPr id="7" name="直線コネクタ 6"/>
        <xdr:cNvCxnSpPr/>
      </xdr:nvCxnSpPr>
      <xdr:spPr>
        <a:xfrm>
          <a:off x="66675" y="4638675"/>
          <a:ext cx="2838450" cy="0"/>
        </a:xfrm>
        <a:prstGeom prst="line">
          <a:avLst/>
        </a:prstGeom>
        <a:ln w="190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51</xdr:row>
      <xdr:rowOff>85725</xdr:rowOff>
    </xdr:from>
    <xdr:to>
      <xdr:col>4</xdr:col>
      <xdr:colOff>114300</xdr:colOff>
      <xdr:row>52</xdr:row>
      <xdr:rowOff>161925</xdr:rowOff>
    </xdr:to>
    <xdr:sp macro="" textlink="">
      <xdr:nvSpPr>
        <xdr:cNvPr id="8" name="正方形/長方形 7"/>
        <xdr:cNvSpPr/>
      </xdr:nvSpPr>
      <xdr:spPr bwMode="auto">
        <a:xfrm>
          <a:off x="1485900" y="8829675"/>
          <a:ext cx="137160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/>
            <a:t>９月１６日</a:t>
          </a:r>
        </a:p>
      </xdr:txBody>
    </xdr:sp>
    <xdr:clientData/>
  </xdr:twoCellAnchor>
  <xdr:twoCellAnchor>
    <xdr:from>
      <xdr:col>11</xdr:col>
      <xdr:colOff>142875</xdr:colOff>
      <xdr:row>5</xdr:row>
      <xdr:rowOff>19050</xdr:rowOff>
    </xdr:from>
    <xdr:to>
      <xdr:col>11</xdr:col>
      <xdr:colOff>142875</xdr:colOff>
      <xdr:row>50</xdr:row>
      <xdr:rowOff>19050</xdr:rowOff>
    </xdr:to>
    <xdr:cxnSp macro="">
      <xdr:nvCxnSpPr>
        <xdr:cNvPr id="9" name="直線コネクタ 8"/>
        <xdr:cNvCxnSpPr/>
      </xdr:nvCxnSpPr>
      <xdr:spPr bwMode="auto">
        <a:xfrm>
          <a:off x="7686675" y="876300"/>
          <a:ext cx="0" cy="7715250"/>
        </a:xfrm>
        <a:prstGeom prst="line">
          <a:avLst/>
        </a:prstGeom>
        <a:ln w="19050">
          <a:prstDash val="sysDash"/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161925</xdr:colOff>
      <xdr:row>27</xdr:row>
      <xdr:rowOff>9525</xdr:rowOff>
    </xdr:from>
    <xdr:to>
      <xdr:col>4</xdr:col>
      <xdr:colOff>161925</xdr:colOff>
      <xdr:row>49</xdr:row>
      <xdr:rowOff>142875</xdr:rowOff>
    </xdr:to>
    <xdr:cxnSp macro="">
      <xdr:nvCxnSpPr>
        <xdr:cNvPr id="10" name="直線コネクタ 9"/>
        <xdr:cNvCxnSpPr/>
      </xdr:nvCxnSpPr>
      <xdr:spPr>
        <a:xfrm>
          <a:off x="2905125" y="4638675"/>
          <a:ext cx="0" cy="3905250"/>
        </a:xfrm>
        <a:prstGeom prst="line">
          <a:avLst/>
        </a:prstGeom>
        <a:ln w="15875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180975</xdr:colOff>
      <xdr:row>5</xdr:row>
      <xdr:rowOff>9525</xdr:rowOff>
    </xdr:from>
    <xdr:to>
      <xdr:col>13</xdr:col>
      <xdr:colOff>180975</xdr:colOff>
      <xdr:row>6</xdr:row>
      <xdr:rowOff>85725</xdr:rowOff>
    </xdr:to>
    <xdr:sp macro="" textlink="">
      <xdr:nvSpPr>
        <xdr:cNvPr id="11" name="正方形/長方形 10"/>
        <xdr:cNvSpPr/>
      </xdr:nvSpPr>
      <xdr:spPr bwMode="auto">
        <a:xfrm>
          <a:off x="7724775" y="866775"/>
          <a:ext cx="137160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/>
            <a:t>９月２３日　　</a:t>
          </a:r>
          <a:endParaRPr kumimoji="1" lang="en-US" altLang="ja-JP" sz="9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</xdr:row>
          <xdr:rowOff>85725</xdr:rowOff>
        </xdr:from>
        <xdr:to>
          <xdr:col>0</xdr:col>
          <xdr:colOff>438150</xdr:colOff>
          <xdr:row>1</xdr:row>
          <xdr:rowOff>228600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180975</xdr:rowOff>
        </xdr:from>
        <xdr:to>
          <xdr:col>1</xdr:col>
          <xdr:colOff>47625</xdr:colOff>
          <xdr:row>1</xdr:row>
          <xdr:rowOff>76200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1</xdr:row>
          <xdr:rowOff>676275</xdr:rowOff>
        </xdr:from>
        <xdr:to>
          <xdr:col>1</xdr:col>
          <xdr:colOff>723900</xdr:colOff>
          <xdr:row>2</xdr:row>
          <xdr:rowOff>66675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1228725</xdr:colOff>
          <xdr:row>2</xdr:row>
          <xdr:rowOff>142875</xdr:rowOff>
        </xdr:from>
        <xdr:to>
          <xdr:col>1</xdr:col>
          <xdr:colOff>1304925</xdr:colOff>
          <xdr:row>2</xdr:row>
          <xdr:rowOff>219075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</xdr:row>
          <xdr:rowOff>285750</xdr:rowOff>
        </xdr:from>
        <xdr:to>
          <xdr:col>2</xdr:col>
          <xdr:colOff>200025</xdr:colOff>
          <xdr:row>3</xdr:row>
          <xdr:rowOff>9525</xdr:rowOff>
        </xdr:to>
        <xdr:sp macro="" textlink="">
          <xdr:nvSpPr>
            <xdr:cNvPr id="6148" name="Object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3</xdr:row>
          <xdr:rowOff>95250</xdr:rowOff>
        </xdr:from>
        <xdr:to>
          <xdr:col>3</xdr:col>
          <xdr:colOff>295275</xdr:colOff>
          <xdr:row>3</xdr:row>
          <xdr:rowOff>161925</xdr:rowOff>
        </xdr:to>
        <xdr:sp macro="" textlink="">
          <xdr:nvSpPr>
            <xdr:cNvPr id="6149" name="Object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657225</xdr:colOff>
          <xdr:row>5</xdr:row>
          <xdr:rowOff>47625</xdr:rowOff>
        </xdr:from>
        <xdr:to>
          <xdr:col>1</xdr:col>
          <xdr:colOff>733425</xdr:colOff>
          <xdr:row>5</xdr:row>
          <xdr:rowOff>114300</xdr:rowOff>
        </xdr:to>
        <xdr:sp macro="" textlink="">
          <xdr:nvSpPr>
            <xdr:cNvPr id="6150" name="Object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1228725</xdr:colOff>
          <xdr:row>5</xdr:row>
          <xdr:rowOff>190500</xdr:rowOff>
        </xdr:from>
        <xdr:to>
          <xdr:col>1</xdr:col>
          <xdr:colOff>1304925</xdr:colOff>
          <xdr:row>5</xdr:row>
          <xdr:rowOff>266700</xdr:rowOff>
        </xdr:to>
        <xdr:sp macro="" textlink="">
          <xdr:nvSpPr>
            <xdr:cNvPr id="6151" name="Object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5</xdr:row>
          <xdr:rowOff>342900</xdr:rowOff>
        </xdr:from>
        <xdr:to>
          <xdr:col>2</xdr:col>
          <xdr:colOff>190500</xdr:colOff>
          <xdr:row>6</xdr:row>
          <xdr:rowOff>38100</xdr:rowOff>
        </xdr:to>
        <xdr:sp macro="" textlink="">
          <xdr:nvSpPr>
            <xdr:cNvPr id="6152" name="Object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657225</xdr:colOff>
          <xdr:row>7</xdr:row>
          <xdr:rowOff>19050</xdr:rowOff>
        </xdr:from>
        <xdr:to>
          <xdr:col>1</xdr:col>
          <xdr:colOff>733425</xdr:colOff>
          <xdr:row>7</xdr:row>
          <xdr:rowOff>95250</xdr:rowOff>
        </xdr:to>
        <xdr:sp macro="" textlink="">
          <xdr:nvSpPr>
            <xdr:cNvPr id="6153" name="Object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1238250</xdr:colOff>
          <xdr:row>7</xdr:row>
          <xdr:rowOff>180975</xdr:rowOff>
        </xdr:from>
        <xdr:to>
          <xdr:col>1</xdr:col>
          <xdr:colOff>1314450</xdr:colOff>
          <xdr:row>7</xdr:row>
          <xdr:rowOff>247650</xdr:rowOff>
        </xdr:to>
        <xdr:sp macro="" textlink="">
          <xdr:nvSpPr>
            <xdr:cNvPr id="6154" name="Object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7</xdr:row>
          <xdr:rowOff>333375</xdr:rowOff>
        </xdr:from>
        <xdr:to>
          <xdr:col>2</xdr:col>
          <xdr:colOff>190500</xdr:colOff>
          <xdr:row>8</xdr:row>
          <xdr:rowOff>28575</xdr:rowOff>
        </xdr:to>
        <xdr:sp macro="" textlink="">
          <xdr:nvSpPr>
            <xdr:cNvPr id="6155" name="Object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657225</xdr:colOff>
          <xdr:row>9</xdr:row>
          <xdr:rowOff>28575</xdr:rowOff>
        </xdr:from>
        <xdr:to>
          <xdr:col>1</xdr:col>
          <xdr:colOff>733425</xdr:colOff>
          <xdr:row>9</xdr:row>
          <xdr:rowOff>95250</xdr:rowOff>
        </xdr:to>
        <xdr:sp macro="" textlink="">
          <xdr:nvSpPr>
            <xdr:cNvPr id="6156" name="Object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1228725</xdr:colOff>
          <xdr:row>9</xdr:row>
          <xdr:rowOff>171450</xdr:rowOff>
        </xdr:from>
        <xdr:to>
          <xdr:col>1</xdr:col>
          <xdr:colOff>1304925</xdr:colOff>
          <xdr:row>9</xdr:row>
          <xdr:rowOff>238125</xdr:rowOff>
        </xdr:to>
        <xdr:sp macro="" textlink="">
          <xdr:nvSpPr>
            <xdr:cNvPr id="6157" name="Object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9</xdr:row>
          <xdr:rowOff>323850</xdr:rowOff>
        </xdr:from>
        <xdr:to>
          <xdr:col>2</xdr:col>
          <xdr:colOff>180975</xdr:colOff>
          <xdr:row>10</xdr:row>
          <xdr:rowOff>19050</xdr:rowOff>
        </xdr:to>
        <xdr:sp macro="" textlink="">
          <xdr:nvSpPr>
            <xdr:cNvPr id="6158" name="Object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657225</xdr:colOff>
          <xdr:row>11</xdr:row>
          <xdr:rowOff>9525</xdr:rowOff>
        </xdr:from>
        <xdr:to>
          <xdr:col>1</xdr:col>
          <xdr:colOff>733425</xdr:colOff>
          <xdr:row>11</xdr:row>
          <xdr:rowOff>76200</xdr:rowOff>
        </xdr:to>
        <xdr:sp macro="" textlink="">
          <xdr:nvSpPr>
            <xdr:cNvPr id="6159" name="Object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1228725</xdr:colOff>
          <xdr:row>11</xdr:row>
          <xdr:rowOff>161925</xdr:rowOff>
        </xdr:from>
        <xdr:to>
          <xdr:col>1</xdr:col>
          <xdr:colOff>1304925</xdr:colOff>
          <xdr:row>11</xdr:row>
          <xdr:rowOff>238125</xdr:rowOff>
        </xdr:to>
        <xdr:sp macro="" textlink="">
          <xdr:nvSpPr>
            <xdr:cNvPr id="6160" name="Object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11</xdr:row>
          <xdr:rowOff>314325</xdr:rowOff>
        </xdr:from>
        <xdr:to>
          <xdr:col>2</xdr:col>
          <xdr:colOff>180975</xdr:colOff>
          <xdr:row>12</xdr:row>
          <xdr:rowOff>9525</xdr:rowOff>
        </xdr:to>
        <xdr:sp macro="" textlink="">
          <xdr:nvSpPr>
            <xdr:cNvPr id="6161" name="Object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13</xdr:row>
          <xdr:rowOff>0</xdr:rowOff>
        </xdr:from>
        <xdr:to>
          <xdr:col>1</xdr:col>
          <xdr:colOff>723900</xdr:colOff>
          <xdr:row>13</xdr:row>
          <xdr:rowOff>76200</xdr:rowOff>
        </xdr:to>
        <xdr:sp macro="" textlink="">
          <xdr:nvSpPr>
            <xdr:cNvPr id="6162" name="Object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1219200</xdr:colOff>
          <xdr:row>13</xdr:row>
          <xdr:rowOff>152400</xdr:rowOff>
        </xdr:from>
        <xdr:to>
          <xdr:col>1</xdr:col>
          <xdr:colOff>1295400</xdr:colOff>
          <xdr:row>13</xdr:row>
          <xdr:rowOff>228600</xdr:rowOff>
        </xdr:to>
        <xdr:sp macro="" textlink="">
          <xdr:nvSpPr>
            <xdr:cNvPr id="6163" name="Object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13</xdr:row>
          <xdr:rowOff>304800</xdr:rowOff>
        </xdr:from>
        <xdr:to>
          <xdr:col>2</xdr:col>
          <xdr:colOff>180975</xdr:colOff>
          <xdr:row>13</xdr:row>
          <xdr:rowOff>371475</xdr:rowOff>
        </xdr:to>
        <xdr:sp macro="" textlink="">
          <xdr:nvSpPr>
            <xdr:cNvPr id="6164" name="Object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657225</xdr:colOff>
          <xdr:row>14</xdr:row>
          <xdr:rowOff>371475</xdr:rowOff>
        </xdr:from>
        <xdr:to>
          <xdr:col>1</xdr:col>
          <xdr:colOff>733425</xdr:colOff>
          <xdr:row>15</xdr:row>
          <xdr:rowOff>66675</xdr:rowOff>
        </xdr:to>
        <xdr:sp macro="" textlink="">
          <xdr:nvSpPr>
            <xdr:cNvPr id="6165" name="Object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1228725</xdr:colOff>
          <xdr:row>15</xdr:row>
          <xdr:rowOff>142875</xdr:rowOff>
        </xdr:from>
        <xdr:to>
          <xdr:col>1</xdr:col>
          <xdr:colOff>1304925</xdr:colOff>
          <xdr:row>15</xdr:row>
          <xdr:rowOff>219075</xdr:rowOff>
        </xdr:to>
        <xdr:sp macro="" textlink="">
          <xdr:nvSpPr>
            <xdr:cNvPr id="6166" name="Object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15</xdr:row>
          <xdr:rowOff>295275</xdr:rowOff>
        </xdr:from>
        <xdr:to>
          <xdr:col>2</xdr:col>
          <xdr:colOff>190500</xdr:colOff>
          <xdr:row>15</xdr:row>
          <xdr:rowOff>361950</xdr:rowOff>
        </xdr:to>
        <xdr:sp macro="" textlink="">
          <xdr:nvSpPr>
            <xdr:cNvPr id="6167" name="Object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6</xdr:row>
      <xdr:rowOff>0</xdr:rowOff>
    </xdr:from>
    <xdr:to>
      <xdr:col>3</xdr:col>
      <xdr:colOff>152400</xdr:colOff>
      <xdr:row>39</xdr:row>
      <xdr:rowOff>9525</xdr:rowOff>
    </xdr:to>
    <xdr:cxnSp macro="">
      <xdr:nvCxnSpPr>
        <xdr:cNvPr id="2" name="直線コネクタ 1"/>
        <xdr:cNvCxnSpPr/>
      </xdr:nvCxnSpPr>
      <xdr:spPr bwMode="auto">
        <a:xfrm>
          <a:off x="1781175" y="771525"/>
          <a:ext cx="0" cy="5667375"/>
        </a:xfrm>
        <a:prstGeom prst="line">
          <a:avLst/>
        </a:prstGeom>
        <a:ln w="19050">
          <a:prstDash val="sysDash"/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228600</xdr:colOff>
      <xdr:row>6</xdr:row>
      <xdr:rowOff>9525</xdr:rowOff>
    </xdr:from>
    <xdr:to>
      <xdr:col>14</xdr:col>
      <xdr:colOff>228600</xdr:colOff>
      <xdr:row>39</xdr:row>
      <xdr:rowOff>19050</xdr:rowOff>
    </xdr:to>
    <xdr:cxnSp macro="">
      <xdr:nvCxnSpPr>
        <xdr:cNvPr id="3" name="直線コネクタ 2"/>
        <xdr:cNvCxnSpPr/>
      </xdr:nvCxnSpPr>
      <xdr:spPr bwMode="auto">
        <a:xfrm>
          <a:off x="5524500" y="781050"/>
          <a:ext cx="0" cy="5667375"/>
        </a:xfrm>
        <a:prstGeom prst="line">
          <a:avLst/>
        </a:prstGeom>
        <a:ln w="19050">
          <a:prstDash val="sysDash"/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314325</xdr:colOff>
      <xdr:row>6</xdr:row>
      <xdr:rowOff>19050</xdr:rowOff>
    </xdr:from>
    <xdr:to>
      <xdr:col>17</xdr:col>
      <xdr:colOff>47625</xdr:colOff>
      <xdr:row>7</xdr:row>
      <xdr:rowOff>95250</xdr:rowOff>
    </xdr:to>
    <xdr:sp macro="" textlink="">
      <xdr:nvSpPr>
        <xdr:cNvPr id="5" name="正方形/長方形 4"/>
        <xdr:cNvSpPr/>
      </xdr:nvSpPr>
      <xdr:spPr bwMode="auto">
        <a:xfrm>
          <a:off x="5610225" y="790575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/>
            <a:t>９月１７日</a:t>
          </a:r>
        </a:p>
      </xdr:txBody>
    </xdr:sp>
    <xdr:clientData/>
  </xdr:twoCellAnchor>
  <xdr:twoCellAnchor>
    <xdr:from>
      <xdr:col>8</xdr:col>
      <xdr:colOff>0</xdr:colOff>
      <xdr:row>6</xdr:row>
      <xdr:rowOff>9525</xdr:rowOff>
    </xdr:from>
    <xdr:to>
      <xdr:col>10</xdr:col>
      <xdr:colOff>0</xdr:colOff>
      <xdr:row>7</xdr:row>
      <xdr:rowOff>85725</xdr:rowOff>
    </xdr:to>
    <xdr:sp macro="" textlink="">
      <xdr:nvSpPr>
        <xdr:cNvPr id="6" name="正方形/長方形 5"/>
        <xdr:cNvSpPr/>
      </xdr:nvSpPr>
      <xdr:spPr bwMode="auto">
        <a:xfrm>
          <a:off x="3295650" y="781050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/>
            <a:t>９月２４日</a:t>
          </a:r>
        </a:p>
      </xdr:txBody>
    </xdr:sp>
    <xdr:clientData/>
  </xdr:twoCellAnchor>
  <xdr:twoCellAnchor>
    <xdr:from>
      <xdr:col>0</xdr:col>
      <xdr:colOff>1238250</xdr:colOff>
      <xdr:row>6</xdr:row>
      <xdr:rowOff>19050</xdr:rowOff>
    </xdr:from>
    <xdr:to>
      <xdr:col>3</xdr:col>
      <xdr:colOff>0</xdr:colOff>
      <xdr:row>7</xdr:row>
      <xdr:rowOff>95250</xdr:rowOff>
    </xdr:to>
    <xdr:sp macro="" textlink="">
      <xdr:nvSpPr>
        <xdr:cNvPr id="8" name="正方形/長方形 7"/>
        <xdr:cNvSpPr/>
      </xdr:nvSpPr>
      <xdr:spPr bwMode="auto">
        <a:xfrm>
          <a:off x="1238250" y="1600200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/>
            <a:t>９月１７日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1</xdr:row>
          <xdr:rowOff>95250</xdr:rowOff>
        </xdr:from>
        <xdr:to>
          <xdr:col>0</xdr:col>
          <xdr:colOff>438150</xdr:colOff>
          <xdr:row>1</xdr:row>
          <xdr:rowOff>228600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</xdr:row>
          <xdr:rowOff>66675</xdr:rowOff>
        </xdr:from>
        <xdr:to>
          <xdr:col>1</xdr:col>
          <xdr:colOff>352425</xdr:colOff>
          <xdr:row>1</xdr:row>
          <xdr:rowOff>200025</xdr:rowOff>
        </xdr:to>
        <xdr:sp macro="" textlink="">
          <xdr:nvSpPr>
            <xdr:cNvPr id="8211" name="Object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1257300</xdr:colOff>
          <xdr:row>3</xdr:row>
          <xdr:rowOff>180975</xdr:rowOff>
        </xdr:from>
        <xdr:to>
          <xdr:col>1</xdr:col>
          <xdr:colOff>1371600</xdr:colOff>
          <xdr:row>4</xdr:row>
          <xdr:rowOff>95250</xdr:rowOff>
        </xdr:to>
        <xdr:sp macro="" textlink="">
          <xdr:nvSpPr>
            <xdr:cNvPr id="8212" name="Object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4</xdr:row>
          <xdr:rowOff>266700</xdr:rowOff>
        </xdr:from>
        <xdr:to>
          <xdr:col>3</xdr:col>
          <xdr:colOff>95250</xdr:colOff>
          <xdr:row>5</xdr:row>
          <xdr:rowOff>85725</xdr:rowOff>
        </xdr:to>
        <xdr:sp macro="" textlink="">
          <xdr:nvSpPr>
            <xdr:cNvPr id="8213" name="Object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5</xdr:row>
          <xdr:rowOff>257175</xdr:rowOff>
        </xdr:from>
        <xdr:to>
          <xdr:col>5</xdr:col>
          <xdr:colOff>0</xdr:colOff>
          <xdr:row>5</xdr:row>
          <xdr:rowOff>371475</xdr:rowOff>
        </xdr:to>
        <xdr:sp macro="" textlink="">
          <xdr:nvSpPr>
            <xdr:cNvPr id="8214" name="Object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6</xdr:row>
          <xdr:rowOff>95250</xdr:rowOff>
        </xdr:from>
        <xdr:to>
          <xdr:col>6</xdr:col>
          <xdr:colOff>400050</xdr:colOff>
          <xdr:row>6</xdr:row>
          <xdr:rowOff>200025</xdr:rowOff>
        </xdr:to>
        <xdr:sp macro="" textlink="">
          <xdr:nvSpPr>
            <xdr:cNvPr id="8215" name="Object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1247775</xdr:colOff>
          <xdr:row>7</xdr:row>
          <xdr:rowOff>457200</xdr:rowOff>
        </xdr:from>
        <xdr:to>
          <xdr:col>1</xdr:col>
          <xdr:colOff>1362075</xdr:colOff>
          <xdr:row>8</xdr:row>
          <xdr:rowOff>114300</xdr:rowOff>
        </xdr:to>
        <xdr:sp macro="" textlink="">
          <xdr:nvSpPr>
            <xdr:cNvPr id="8219" name="Object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8</xdr:row>
          <xdr:rowOff>285750</xdr:rowOff>
        </xdr:from>
        <xdr:to>
          <xdr:col>3</xdr:col>
          <xdr:colOff>76200</xdr:colOff>
          <xdr:row>8</xdr:row>
          <xdr:rowOff>400050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9</xdr:row>
          <xdr:rowOff>104775</xdr:rowOff>
        </xdr:from>
        <xdr:to>
          <xdr:col>5</xdr:col>
          <xdr:colOff>0</xdr:colOff>
          <xdr:row>9</xdr:row>
          <xdr:rowOff>219075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390525</xdr:rowOff>
        </xdr:from>
        <xdr:to>
          <xdr:col>6</xdr:col>
          <xdr:colOff>381000</xdr:colOff>
          <xdr:row>10</xdr:row>
          <xdr:rowOff>47625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1238250</xdr:colOff>
          <xdr:row>11</xdr:row>
          <xdr:rowOff>323850</xdr:rowOff>
        </xdr:from>
        <xdr:to>
          <xdr:col>1</xdr:col>
          <xdr:colOff>1352550</xdr:colOff>
          <xdr:row>11</xdr:row>
          <xdr:rowOff>438150</xdr:rowOff>
        </xdr:to>
        <xdr:sp macro="" textlink="">
          <xdr:nvSpPr>
            <xdr:cNvPr id="8226" name="Object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12</xdr:row>
          <xdr:rowOff>142875</xdr:rowOff>
        </xdr:from>
        <xdr:to>
          <xdr:col>3</xdr:col>
          <xdr:colOff>85725</xdr:colOff>
          <xdr:row>12</xdr:row>
          <xdr:rowOff>257175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12</xdr:row>
          <xdr:rowOff>419100</xdr:rowOff>
        </xdr:from>
        <xdr:to>
          <xdr:col>5</xdr:col>
          <xdr:colOff>0</xdr:colOff>
          <xdr:row>13</xdr:row>
          <xdr:rowOff>76200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1257300</xdr:colOff>
          <xdr:row>14</xdr:row>
          <xdr:rowOff>342900</xdr:rowOff>
        </xdr:from>
        <xdr:to>
          <xdr:col>1</xdr:col>
          <xdr:colOff>1371600</xdr:colOff>
          <xdr:row>15</xdr:row>
          <xdr:rowOff>0</xdr:rowOff>
        </xdr:to>
        <xdr:sp macro="" textlink="">
          <xdr:nvSpPr>
            <xdr:cNvPr id="8232" name="Object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15</xdr:row>
          <xdr:rowOff>171450</xdr:rowOff>
        </xdr:from>
        <xdr:to>
          <xdr:col>3</xdr:col>
          <xdr:colOff>95250</xdr:colOff>
          <xdr:row>15</xdr:row>
          <xdr:rowOff>285750</xdr:rowOff>
        </xdr:to>
        <xdr:sp macro="" textlink="">
          <xdr:nvSpPr>
            <xdr:cNvPr id="8234" name="Object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15</xdr:row>
          <xdr:rowOff>438150</xdr:rowOff>
        </xdr:from>
        <xdr:to>
          <xdr:col>5</xdr:col>
          <xdr:colOff>19050</xdr:colOff>
          <xdr:row>16</xdr:row>
          <xdr:rowOff>95250</xdr:rowOff>
        </xdr:to>
        <xdr:sp macro="" textlink="">
          <xdr:nvSpPr>
            <xdr:cNvPr id="8236" name="Object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1238250</xdr:colOff>
          <xdr:row>17</xdr:row>
          <xdr:rowOff>371475</xdr:rowOff>
        </xdr:from>
        <xdr:to>
          <xdr:col>1</xdr:col>
          <xdr:colOff>1352550</xdr:colOff>
          <xdr:row>18</xdr:row>
          <xdr:rowOff>28575</xdr:rowOff>
        </xdr:to>
        <xdr:sp macro="" textlink="">
          <xdr:nvSpPr>
            <xdr:cNvPr id="8238" name="Object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18</xdr:row>
          <xdr:rowOff>190500</xdr:rowOff>
        </xdr:from>
        <xdr:to>
          <xdr:col>3</xdr:col>
          <xdr:colOff>76200</xdr:colOff>
          <xdr:row>18</xdr:row>
          <xdr:rowOff>295275</xdr:rowOff>
        </xdr:to>
        <xdr:sp macro="" textlink="">
          <xdr:nvSpPr>
            <xdr:cNvPr id="8240" name="Object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19</xdr:row>
          <xdr:rowOff>19050</xdr:rowOff>
        </xdr:from>
        <xdr:to>
          <xdr:col>5</xdr:col>
          <xdr:colOff>0</xdr:colOff>
          <xdr:row>19</xdr:row>
          <xdr:rowOff>133350</xdr:rowOff>
        </xdr:to>
        <xdr:sp macro="" textlink="">
          <xdr:nvSpPr>
            <xdr:cNvPr id="8242" name="Object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6</xdr:row>
      <xdr:rowOff>9525</xdr:rowOff>
    </xdr:from>
    <xdr:to>
      <xdr:col>3</xdr:col>
      <xdr:colOff>171450</xdr:colOff>
      <xdr:row>31</xdr:row>
      <xdr:rowOff>0</xdr:rowOff>
    </xdr:to>
    <xdr:cxnSp macro="">
      <xdr:nvCxnSpPr>
        <xdr:cNvPr id="2" name="直線コネクタ 1"/>
        <xdr:cNvCxnSpPr/>
      </xdr:nvCxnSpPr>
      <xdr:spPr bwMode="auto">
        <a:xfrm>
          <a:off x="1800225" y="781050"/>
          <a:ext cx="0" cy="4276725"/>
        </a:xfrm>
        <a:prstGeom prst="line">
          <a:avLst/>
        </a:prstGeom>
        <a:ln w="19050">
          <a:prstDash val="sysDash"/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180975</xdr:colOff>
      <xdr:row>6</xdr:row>
      <xdr:rowOff>9525</xdr:rowOff>
    </xdr:from>
    <xdr:to>
      <xdr:col>14</xdr:col>
      <xdr:colOff>180975</xdr:colOff>
      <xdr:row>31</xdr:row>
      <xdr:rowOff>0</xdr:rowOff>
    </xdr:to>
    <xdr:cxnSp macro="">
      <xdr:nvCxnSpPr>
        <xdr:cNvPr id="3" name="直線コネクタ 2"/>
        <xdr:cNvCxnSpPr/>
      </xdr:nvCxnSpPr>
      <xdr:spPr bwMode="auto">
        <a:xfrm>
          <a:off x="5476875" y="781050"/>
          <a:ext cx="0" cy="4276725"/>
        </a:xfrm>
        <a:prstGeom prst="line">
          <a:avLst/>
        </a:prstGeom>
        <a:ln w="19050">
          <a:prstDash val="sysDash"/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6</xdr:row>
      <xdr:rowOff>19050</xdr:rowOff>
    </xdr:from>
    <xdr:to>
      <xdr:col>10</xdr:col>
      <xdr:colOff>9525</xdr:colOff>
      <xdr:row>7</xdr:row>
      <xdr:rowOff>95250</xdr:rowOff>
    </xdr:to>
    <xdr:sp macro="" textlink="">
      <xdr:nvSpPr>
        <xdr:cNvPr id="6" name="正方形/長方形 5"/>
        <xdr:cNvSpPr/>
      </xdr:nvSpPr>
      <xdr:spPr bwMode="auto">
        <a:xfrm>
          <a:off x="3305175" y="790575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/>
            <a:t>９月２３日</a:t>
          </a:r>
        </a:p>
      </xdr:txBody>
    </xdr:sp>
    <xdr:clientData/>
  </xdr:twoCellAnchor>
  <xdr:twoCellAnchor>
    <xdr:from>
      <xdr:col>0</xdr:col>
      <xdr:colOff>1257300</xdr:colOff>
      <xdr:row>6</xdr:row>
      <xdr:rowOff>9525</xdr:rowOff>
    </xdr:from>
    <xdr:to>
      <xdr:col>3</xdr:col>
      <xdr:colOff>9525</xdr:colOff>
      <xdr:row>7</xdr:row>
      <xdr:rowOff>85725</xdr:rowOff>
    </xdr:to>
    <xdr:sp macro="" textlink="">
      <xdr:nvSpPr>
        <xdr:cNvPr id="8" name="正方形/長方形 7"/>
        <xdr:cNvSpPr/>
      </xdr:nvSpPr>
      <xdr:spPr bwMode="auto">
        <a:xfrm>
          <a:off x="1257300" y="1590675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/>
            <a:t>９月２２日</a:t>
          </a:r>
        </a:p>
      </xdr:txBody>
    </xdr:sp>
    <xdr:clientData/>
  </xdr:twoCellAnchor>
  <xdr:twoCellAnchor>
    <xdr:from>
      <xdr:col>15</xdr:col>
      <xdr:colOff>19050</xdr:colOff>
      <xdr:row>6</xdr:row>
      <xdr:rowOff>19050</xdr:rowOff>
    </xdr:from>
    <xdr:to>
      <xdr:col>17</xdr:col>
      <xdr:colOff>85725</xdr:colOff>
      <xdr:row>7</xdr:row>
      <xdr:rowOff>95250</xdr:rowOff>
    </xdr:to>
    <xdr:sp macro="" textlink="">
      <xdr:nvSpPr>
        <xdr:cNvPr id="9" name="正方形/長方形 8"/>
        <xdr:cNvSpPr/>
      </xdr:nvSpPr>
      <xdr:spPr bwMode="auto">
        <a:xfrm>
          <a:off x="5934075" y="1600200"/>
          <a:ext cx="666750" cy="247650"/>
        </a:xfrm>
        <a:prstGeom prst="rect">
          <a:avLst/>
        </a:prstGeom>
        <a:ln w="15875">
          <a:headEnd type="none" w="med" len="med"/>
          <a:tailEnd type="none" w="med" len="med"/>
        </a:ln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900"/>
            <a:t>９月２２日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314325</xdr:colOff>
          <xdr:row>1</xdr:row>
          <xdr:rowOff>104775</xdr:rowOff>
        </xdr:from>
        <xdr:to>
          <xdr:col>0</xdr:col>
          <xdr:colOff>457200</xdr:colOff>
          <xdr:row>1</xdr:row>
          <xdr:rowOff>247650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65337;&#65326;&#12461;&#12483;&#12459;&#12540;&#12474;\29&#24180;&#24230;\&#24220;&#20013;&#24066;&#23569;&#24180;&#12469;&#12483;&#12459;&#12540;&#36899;&#30431;\&#21508;&#22823;&#20250;\&#24066;&#27665;&#22823;&#20250;\2016&#36939;&#21942;&#36039;&#26009;\2016&#24066;&#27665;&#22823;&#20250;&#12503;&#12525;&#12464;&#12521;&#12512;&#65288;&#21021;&#2925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65337;&#65326;&#12461;&#12483;&#12459;&#12540;&#12474;\28&#24180;&#24230;\&#24220;&#20013;&#24066;&#23569;&#24180;&#12469;&#12483;&#12459;&#12540;&#36899;&#30431;&#65288;&#21508;&#22823;&#20250;&#65289;\&#24066;&#27665;&#22823;&#20250;\&#24066;&#27665;&#20307;&#32946;&#22823;&#20250;&#12288;&#36939;&#21942;&#36039;&#26009;\&#28310;&#20633;&#32232;\&#9670;&#31532;59&#22238;&#24066;&#27665;&#20307;&#32946;&#22823;&#20250;(2016&#24180;9&#65374;10&#26376;)MSC&#24535;&#26449;&#20837;&#21147;&#65320;&#65328;&#25522;&#36617;&#2999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23;&#20250;&#36039;&#26009;/2017&#36939;&#21942;&#36039;&#26009;/2017&#24066;&#27665;&#22823;&#20250;&#12503;&#12525;&#12464;&#12521;&#12512;&#65288;&#21021;&#29256;&#65289;08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uji/Desktop/&#22823;&#20250;&#36039;&#26009;/2017&#36939;&#21942;&#36039;&#26009;/2017&#24066;&#27665;&#22823;&#20250;&#12503;&#12525;&#12464;&#12521;&#12512;&#65288;&#21021;&#29256;&#65289;08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uji/Desktop/&#22823;&#20250;&#36039;&#26009;/2017&#24066;&#27665;&#22823;&#20250;&#12503;&#12525;&#12464;&#12521;&#12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改訂履歴"/>
      <sheetName val="参加チーム"/>
      <sheetName val="大会日程"/>
      <sheetName val="６年ﾄｰﾅﾒﾝﾄ"/>
      <sheetName val="６年時程"/>
      <sheetName val="５年ﾄｰﾅﾒﾝﾄ"/>
      <sheetName val="５年時程"/>
      <sheetName val="４年ﾄｰﾅﾒﾝﾄ"/>
      <sheetName val="４年時程"/>
      <sheetName val="３年ﾄｰﾅﾒﾝﾄ"/>
      <sheetName val="３年時程"/>
      <sheetName val="２年リーグ"/>
      <sheetName val="２年ﾄｰﾅﾒﾝﾄ"/>
      <sheetName val="2年時程（1日目）"/>
      <sheetName val="2年時程（2日目）"/>
      <sheetName val="１年リーグ"/>
      <sheetName val="１年ﾄｰﾅﾒﾝﾄ"/>
      <sheetName val="１年時程（1日目）"/>
      <sheetName val="１年時程（2日目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年"/>
      <sheetName val="５年"/>
      <sheetName val="４年"/>
      <sheetName val="３年"/>
      <sheetName val="２年リーグ"/>
      <sheetName val="２年トーナメント"/>
      <sheetName val="１年リーグ"/>
      <sheetName val="１年トーナメント"/>
      <sheetName val="まとめ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F3" t="str">
            <v>７ＦＣ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改訂履歴"/>
      <sheetName val="参加チーム"/>
      <sheetName val="大会日程"/>
      <sheetName val="６年ﾄｰﾅﾒﾝﾄ"/>
      <sheetName val="６年時程"/>
      <sheetName val="５年ﾄｰﾅﾒﾝﾄ"/>
      <sheetName val="５年時程"/>
      <sheetName val="４年トーナメント"/>
      <sheetName val="４年時程"/>
      <sheetName val="３年トーナメント"/>
      <sheetName val="３年時程"/>
      <sheetName val="２年リーグ"/>
      <sheetName val="２年ﾄｰﾅﾒﾝﾄ"/>
      <sheetName val="2年時程（1日目）"/>
      <sheetName val="２年時程（２日目）"/>
      <sheetName val="2年時程（３日目）"/>
      <sheetName val="１年ﾘｰｸﾞ・ﾄｰﾅﾒﾝﾄ"/>
      <sheetName val="１年時程（1日目）"/>
      <sheetName val="１年時程（2日目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改訂履歴"/>
      <sheetName val="参加チーム"/>
      <sheetName val="大会日程"/>
      <sheetName val="６年ﾄｰﾅﾒﾝﾄ"/>
      <sheetName val="６年時程"/>
      <sheetName val="５年ﾄｰﾅﾒﾝﾄ"/>
      <sheetName val="５年時程"/>
      <sheetName val="４年トーナメント"/>
      <sheetName val="４年時程"/>
      <sheetName val="３年トーナメント"/>
      <sheetName val="３年時程"/>
      <sheetName val="２年リーグ"/>
      <sheetName val="２年ﾄｰﾅﾒﾝﾄ"/>
      <sheetName val="2年時程（1日目）"/>
      <sheetName val="２年時程（２日目）"/>
      <sheetName val="2年時程（３日目）"/>
      <sheetName val="１年ﾘｰｸﾞ・ﾄｰﾅﾒﾝﾄ"/>
      <sheetName val="１年時程（1日目）"/>
      <sheetName val="１年時程（2日目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改訂履歴"/>
      <sheetName val="参加チーム"/>
      <sheetName val="大会日程"/>
      <sheetName val="６年ﾄｰﾅﾒﾝﾄ"/>
      <sheetName val="６年時程"/>
      <sheetName val="５年ﾄｰﾅﾒﾝﾄ"/>
      <sheetName val="５年時程"/>
      <sheetName val="４年トーナメント"/>
      <sheetName val="４年時程"/>
      <sheetName val="３年トーナメント"/>
      <sheetName val="３年時程"/>
      <sheetName val="２年リーグ"/>
      <sheetName val="２年ﾄｰﾅﾒﾝﾄ"/>
      <sheetName val="2年時程（1日目）"/>
      <sheetName val="２年時程（２日目）"/>
      <sheetName val="2年時程（３日目）"/>
      <sheetName val="１年ﾘｰｸﾞ・ﾄｰﾅﾒﾝﾄ"/>
      <sheetName val="１年時程（1日目）"/>
      <sheetName val="１年時程（2日目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8.bin"/><Relationship Id="rId13" Type="http://schemas.openxmlformats.org/officeDocument/2006/relationships/oleObject" Target="../embeddings/oleObject13.bin"/><Relationship Id="rId18" Type="http://schemas.openxmlformats.org/officeDocument/2006/relationships/oleObject" Target="../embeddings/oleObject18.bin"/><Relationship Id="rId26" Type="http://schemas.openxmlformats.org/officeDocument/2006/relationships/oleObject" Target="../embeddings/oleObject26.bin"/><Relationship Id="rId3" Type="http://schemas.openxmlformats.org/officeDocument/2006/relationships/vmlDrawing" Target="../drawings/vmlDrawing5.vml"/><Relationship Id="rId21" Type="http://schemas.openxmlformats.org/officeDocument/2006/relationships/oleObject" Target="../embeddings/oleObject21.bin"/><Relationship Id="rId7" Type="http://schemas.openxmlformats.org/officeDocument/2006/relationships/oleObject" Target="../embeddings/oleObject7.bin"/><Relationship Id="rId12" Type="http://schemas.openxmlformats.org/officeDocument/2006/relationships/oleObject" Target="../embeddings/oleObject12.bin"/><Relationship Id="rId17" Type="http://schemas.openxmlformats.org/officeDocument/2006/relationships/oleObject" Target="../embeddings/oleObject17.bin"/><Relationship Id="rId25" Type="http://schemas.openxmlformats.org/officeDocument/2006/relationships/oleObject" Target="../embeddings/oleObject25.bin"/><Relationship Id="rId2" Type="http://schemas.openxmlformats.org/officeDocument/2006/relationships/drawing" Target="../drawings/drawing6.xml"/><Relationship Id="rId16" Type="http://schemas.openxmlformats.org/officeDocument/2006/relationships/oleObject" Target="../embeddings/oleObject16.bin"/><Relationship Id="rId20" Type="http://schemas.openxmlformats.org/officeDocument/2006/relationships/oleObject" Target="../embeddings/oleObject20.bin"/><Relationship Id="rId1" Type="http://schemas.openxmlformats.org/officeDocument/2006/relationships/printerSettings" Target="../printerSettings/printerSettings13.bin"/><Relationship Id="rId6" Type="http://schemas.openxmlformats.org/officeDocument/2006/relationships/oleObject" Target="../embeddings/oleObject6.bin"/><Relationship Id="rId11" Type="http://schemas.openxmlformats.org/officeDocument/2006/relationships/oleObject" Target="../embeddings/oleObject11.bin"/><Relationship Id="rId24" Type="http://schemas.openxmlformats.org/officeDocument/2006/relationships/oleObject" Target="../embeddings/oleObject24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15.bin"/><Relationship Id="rId23" Type="http://schemas.openxmlformats.org/officeDocument/2006/relationships/oleObject" Target="../embeddings/oleObject23.bin"/><Relationship Id="rId10" Type="http://schemas.openxmlformats.org/officeDocument/2006/relationships/oleObject" Target="../embeddings/oleObject10.bin"/><Relationship Id="rId19" Type="http://schemas.openxmlformats.org/officeDocument/2006/relationships/oleObject" Target="../embeddings/oleObject19.bin"/><Relationship Id="rId4" Type="http://schemas.openxmlformats.org/officeDocument/2006/relationships/oleObject" Target="../embeddings/oleObject5.bin"/><Relationship Id="rId9" Type="http://schemas.openxmlformats.org/officeDocument/2006/relationships/oleObject" Target="../embeddings/oleObject9.bin"/><Relationship Id="rId14" Type="http://schemas.openxmlformats.org/officeDocument/2006/relationships/oleObject" Target="../embeddings/oleObject14.bin"/><Relationship Id="rId22" Type="http://schemas.openxmlformats.org/officeDocument/2006/relationships/oleObject" Target="../embeddings/oleObject22.bin"/><Relationship Id="rId27" Type="http://schemas.openxmlformats.org/officeDocument/2006/relationships/oleObject" Target="../embeddings/oleObject2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2.bin"/><Relationship Id="rId13" Type="http://schemas.openxmlformats.org/officeDocument/2006/relationships/oleObject" Target="../embeddings/oleObject37.bin"/><Relationship Id="rId18" Type="http://schemas.openxmlformats.org/officeDocument/2006/relationships/oleObject" Target="../embeddings/oleObject42.bin"/><Relationship Id="rId3" Type="http://schemas.openxmlformats.org/officeDocument/2006/relationships/vmlDrawing" Target="../drawings/vmlDrawing7.vml"/><Relationship Id="rId21" Type="http://schemas.openxmlformats.org/officeDocument/2006/relationships/oleObject" Target="../embeddings/oleObject45.bin"/><Relationship Id="rId7" Type="http://schemas.openxmlformats.org/officeDocument/2006/relationships/oleObject" Target="../embeddings/oleObject31.bin"/><Relationship Id="rId12" Type="http://schemas.openxmlformats.org/officeDocument/2006/relationships/oleObject" Target="../embeddings/oleObject36.bin"/><Relationship Id="rId17" Type="http://schemas.openxmlformats.org/officeDocument/2006/relationships/oleObject" Target="../embeddings/oleObject41.bin"/><Relationship Id="rId2" Type="http://schemas.openxmlformats.org/officeDocument/2006/relationships/drawing" Target="../drawings/drawing8.xml"/><Relationship Id="rId16" Type="http://schemas.openxmlformats.org/officeDocument/2006/relationships/oleObject" Target="../embeddings/oleObject40.bin"/><Relationship Id="rId20" Type="http://schemas.openxmlformats.org/officeDocument/2006/relationships/oleObject" Target="../embeddings/oleObject44.bin"/><Relationship Id="rId1" Type="http://schemas.openxmlformats.org/officeDocument/2006/relationships/printerSettings" Target="../printerSettings/printerSettings17.bin"/><Relationship Id="rId6" Type="http://schemas.openxmlformats.org/officeDocument/2006/relationships/oleObject" Target="../embeddings/oleObject30.bin"/><Relationship Id="rId11" Type="http://schemas.openxmlformats.org/officeDocument/2006/relationships/oleObject" Target="../embeddings/oleObject35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39.bin"/><Relationship Id="rId10" Type="http://schemas.openxmlformats.org/officeDocument/2006/relationships/oleObject" Target="../embeddings/oleObject34.bin"/><Relationship Id="rId19" Type="http://schemas.openxmlformats.org/officeDocument/2006/relationships/oleObject" Target="../embeddings/oleObject43.bin"/><Relationship Id="rId4" Type="http://schemas.openxmlformats.org/officeDocument/2006/relationships/oleObject" Target="../embeddings/oleObject29.bin"/><Relationship Id="rId9" Type="http://schemas.openxmlformats.org/officeDocument/2006/relationships/oleObject" Target="../embeddings/oleObject33.bin"/><Relationship Id="rId14" Type="http://schemas.openxmlformats.org/officeDocument/2006/relationships/oleObject" Target="../embeddings/oleObject38.bin"/><Relationship Id="rId22" Type="http://schemas.openxmlformats.org/officeDocument/2006/relationships/oleObject" Target="../embeddings/oleObject4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3:J32"/>
  <sheetViews>
    <sheetView view="pageBreakPreview" zoomScaleNormal="100" zoomScaleSheetLayoutView="100" workbookViewId="0">
      <selection activeCell="I20" sqref="I20"/>
    </sheetView>
  </sheetViews>
  <sheetFormatPr defaultRowHeight="13.5"/>
  <cols>
    <col min="1" max="1" width="4" style="2" customWidth="1"/>
    <col min="2" max="2" width="6.875" style="2" customWidth="1"/>
    <col min="3" max="8" width="9" style="2"/>
    <col min="9" max="9" width="12.375" style="2" customWidth="1"/>
    <col min="10" max="10" width="9" style="2"/>
    <col min="11" max="16384" width="9" style="3"/>
  </cols>
  <sheetData>
    <row r="3" spans="1:10">
      <c r="A3" s="1"/>
    </row>
    <row r="4" spans="1:10">
      <c r="A4" s="1"/>
    </row>
    <row r="7" spans="1:10" ht="27" customHeight="1">
      <c r="B7" s="674" t="s">
        <v>535</v>
      </c>
      <c r="C7" s="674"/>
      <c r="D7" s="674"/>
      <c r="E7" s="674"/>
      <c r="F7" s="674"/>
      <c r="G7" s="674"/>
      <c r="H7" s="674"/>
      <c r="I7" s="674"/>
    </row>
    <row r="8" spans="1:10">
      <c r="A8" s="1"/>
    </row>
    <row r="10" spans="1:10" ht="18.75">
      <c r="B10" s="674" t="s">
        <v>0</v>
      </c>
      <c r="C10" s="674"/>
      <c r="D10" s="674"/>
      <c r="E10" s="674"/>
      <c r="F10" s="674"/>
      <c r="G10" s="674"/>
      <c r="H10" s="674"/>
      <c r="I10" s="674"/>
      <c r="J10" s="4"/>
    </row>
    <row r="11" spans="1:10">
      <c r="A11" s="1"/>
    </row>
    <row r="13" spans="1:10">
      <c r="A13" s="1"/>
    </row>
    <row r="15" spans="1:10" ht="35.25" customHeight="1">
      <c r="B15" s="675" t="s">
        <v>1</v>
      </c>
      <c r="C15" s="675"/>
      <c r="D15" s="675"/>
      <c r="E15" s="675"/>
      <c r="F15" s="675"/>
      <c r="G15" s="675"/>
      <c r="H15" s="675"/>
      <c r="I15" s="675"/>
    </row>
    <row r="16" spans="1:10">
      <c r="A16" s="1"/>
    </row>
    <row r="27" spans="2:9">
      <c r="B27" s="673" t="s">
        <v>534</v>
      </c>
      <c r="C27" s="673"/>
      <c r="D27" s="673"/>
      <c r="E27" s="673"/>
      <c r="F27" s="673"/>
      <c r="G27" s="673"/>
      <c r="H27" s="673"/>
      <c r="I27" s="673"/>
    </row>
    <row r="28" spans="2:9">
      <c r="B28" s="673"/>
      <c r="C28" s="673"/>
      <c r="D28" s="673"/>
      <c r="E28" s="673"/>
      <c r="F28" s="673"/>
      <c r="G28" s="673"/>
      <c r="H28" s="673"/>
      <c r="I28" s="673"/>
    </row>
    <row r="29" spans="2:9">
      <c r="B29" s="673" t="s">
        <v>555</v>
      </c>
      <c r="C29" s="673"/>
      <c r="D29" s="673"/>
      <c r="E29" s="673"/>
      <c r="F29" s="673"/>
      <c r="G29" s="673"/>
      <c r="H29" s="673"/>
      <c r="I29" s="673"/>
    </row>
    <row r="30" spans="2:9">
      <c r="B30" s="673"/>
      <c r="C30" s="673"/>
      <c r="D30" s="673"/>
      <c r="E30" s="673"/>
      <c r="F30" s="673"/>
      <c r="G30" s="673"/>
      <c r="H30" s="673"/>
      <c r="I30" s="673"/>
    </row>
    <row r="31" spans="2:9">
      <c r="B31" s="673" t="s">
        <v>556</v>
      </c>
      <c r="C31" s="673"/>
      <c r="D31" s="673"/>
      <c r="E31" s="673"/>
      <c r="F31" s="673"/>
      <c r="G31" s="673"/>
      <c r="H31" s="673"/>
      <c r="I31" s="673"/>
    </row>
    <row r="32" spans="2:9">
      <c r="B32" s="673"/>
      <c r="C32" s="673"/>
      <c r="D32" s="673"/>
      <c r="E32" s="673"/>
      <c r="F32" s="673"/>
      <c r="G32" s="673"/>
      <c r="H32" s="673"/>
      <c r="I32" s="673"/>
    </row>
  </sheetData>
  <mergeCells count="6">
    <mergeCell ref="B31:I32"/>
    <mergeCell ref="B7:I7"/>
    <mergeCell ref="B10:I10"/>
    <mergeCell ref="B15:I15"/>
    <mergeCell ref="B27:I28"/>
    <mergeCell ref="B29:I30"/>
  </mergeCells>
  <phoneticPr fontId="1"/>
  <pageMargins left="0.9055118110236221" right="0.9055118110236221" top="0.94488188976377963" bottom="0.9448818897637796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57"/>
  <sheetViews>
    <sheetView view="pageBreakPreview" zoomScaleNormal="100" zoomScaleSheetLayoutView="100" workbookViewId="0">
      <selection activeCell="L37" sqref="L37"/>
    </sheetView>
  </sheetViews>
  <sheetFormatPr defaultRowHeight="13.5"/>
  <cols>
    <col min="1" max="1" width="4" style="2" customWidth="1"/>
    <col min="2" max="2" width="7.875" style="2" customWidth="1"/>
    <col min="3" max="3" width="3.375" style="2" customWidth="1"/>
    <col min="4" max="4" width="7.875" style="2" customWidth="1"/>
    <col min="5" max="5" width="6" style="2" customWidth="1"/>
    <col min="6" max="6" width="15.125" style="2" customWidth="1"/>
    <col min="7" max="9" width="4.5" style="2" customWidth="1"/>
    <col min="10" max="10" width="15.125" style="2" customWidth="1"/>
    <col min="11" max="11" width="6" style="2" customWidth="1"/>
    <col min="12" max="12" width="13.5" style="2" customWidth="1"/>
    <col min="13" max="16384" width="9" style="3"/>
  </cols>
  <sheetData>
    <row r="1" spans="1:16" ht="27" customHeight="1">
      <c r="A1" s="732" t="s">
        <v>484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109"/>
    </row>
    <row r="2" spans="1:16" ht="20.25" customHeight="1">
      <c r="A2" s="110"/>
      <c r="B2" s="110"/>
      <c r="C2" s="110"/>
      <c r="D2" s="110"/>
      <c r="E2" s="110"/>
      <c r="F2" s="110"/>
      <c r="G2" s="337"/>
      <c r="H2" s="110"/>
      <c r="I2" s="337"/>
      <c r="J2" s="110"/>
      <c r="K2" s="110"/>
      <c r="L2" s="110"/>
      <c r="M2" s="109"/>
    </row>
    <row r="3" spans="1:16" ht="20.25" customHeight="1">
      <c r="A3" s="733" t="s">
        <v>317</v>
      </c>
      <c r="B3" s="733"/>
      <c r="C3" s="733"/>
      <c r="D3" s="733"/>
      <c r="E3" s="733"/>
      <c r="F3" s="733"/>
      <c r="G3" s="733"/>
      <c r="H3" s="733"/>
      <c r="I3" s="733"/>
      <c r="J3" s="733"/>
      <c r="K3" s="733"/>
      <c r="L3" s="733"/>
    </row>
    <row r="4" spans="1:16" ht="20.25" customHeight="1">
      <c r="A4" s="141"/>
      <c r="B4" s="731" t="s">
        <v>201</v>
      </c>
      <c r="C4" s="684"/>
      <c r="D4" s="685"/>
      <c r="E4" s="684" t="s">
        <v>202</v>
      </c>
      <c r="F4" s="684"/>
      <c r="G4" s="684"/>
      <c r="H4" s="684"/>
      <c r="I4" s="684"/>
      <c r="J4" s="684"/>
      <c r="K4" s="684"/>
      <c r="L4" s="142" t="s">
        <v>203</v>
      </c>
      <c r="N4" s="3">
        <v>1</v>
      </c>
      <c r="O4" s="676"/>
      <c r="P4" s="676"/>
    </row>
    <row r="5" spans="1:16" ht="20.25" customHeight="1">
      <c r="A5" s="143">
        <v>1</v>
      </c>
      <c r="B5" s="144">
        <v>0.375</v>
      </c>
      <c r="C5" s="114" t="s">
        <v>211</v>
      </c>
      <c r="D5" s="145">
        <v>0.39930555555555558</v>
      </c>
      <c r="E5" s="170">
        <v>2</v>
      </c>
      <c r="F5" s="278" t="s">
        <v>464</v>
      </c>
      <c r="G5" s="284">
        <v>9</v>
      </c>
      <c r="H5" s="284" t="s">
        <v>279</v>
      </c>
      <c r="I5" s="284">
        <v>0</v>
      </c>
      <c r="J5" s="281" t="s">
        <v>448</v>
      </c>
      <c r="K5" s="171">
        <v>3</v>
      </c>
      <c r="L5" s="172" t="s">
        <v>205</v>
      </c>
      <c r="N5" s="3">
        <v>2</v>
      </c>
      <c r="O5" s="676"/>
      <c r="P5" s="676"/>
    </row>
    <row r="6" spans="1:16" ht="20.25" customHeight="1">
      <c r="A6" s="149">
        <v>2</v>
      </c>
      <c r="B6" s="150">
        <v>0.40277777777777773</v>
      </c>
      <c r="C6" s="122" t="s">
        <v>204</v>
      </c>
      <c r="D6" s="151">
        <v>0.42708333333333331</v>
      </c>
      <c r="E6" s="173">
        <v>4</v>
      </c>
      <c r="F6" s="279" t="s">
        <v>469</v>
      </c>
      <c r="G6" s="117">
        <v>8</v>
      </c>
      <c r="H6" s="117" t="s">
        <v>299</v>
      </c>
      <c r="I6" s="117">
        <v>1</v>
      </c>
      <c r="J6" s="282" t="s">
        <v>470</v>
      </c>
      <c r="K6" s="174">
        <v>5</v>
      </c>
      <c r="L6" s="148" t="s">
        <v>206</v>
      </c>
      <c r="N6" s="3">
        <v>3</v>
      </c>
      <c r="O6" s="676"/>
      <c r="P6" s="676"/>
    </row>
    <row r="7" spans="1:16" ht="20.25" customHeight="1">
      <c r="A7" s="149">
        <v>3</v>
      </c>
      <c r="B7" s="150">
        <v>0.43055555555555558</v>
      </c>
      <c r="C7" s="122" t="s">
        <v>204</v>
      </c>
      <c r="D7" s="151">
        <v>0.4548611111111111</v>
      </c>
      <c r="E7" s="173">
        <v>1</v>
      </c>
      <c r="F7" s="424" t="s">
        <v>456</v>
      </c>
      <c r="G7" s="117">
        <v>0</v>
      </c>
      <c r="H7" s="117" t="s">
        <v>294</v>
      </c>
      <c r="I7" s="117">
        <v>6</v>
      </c>
      <c r="J7" s="282" t="s">
        <v>625</v>
      </c>
      <c r="K7" s="147" t="s">
        <v>283</v>
      </c>
      <c r="L7" s="148" t="s">
        <v>205</v>
      </c>
      <c r="N7" s="3">
        <v>4</v>
      </c>
      <c r="O7" s="676"/>
      <c r="P7" s="676"/>
    </row>
    <row r="8" spans="1:16" ht="20.25" customHeight="1">
      <c r="A8" s="149">
        <v>4</v>
      </c>
      <c r="B8" s="150">
        <v>0.45833333333333331</v>
      </c>
      <c r="C8" s="122" t="s">
        <v>204</v>
      </c>
      <c r="D8" s="151">
        <v>0.4826388888888889</v>
      </c>
      <c r="E8" s="173">
        <v>7</v>
      </c>
      <c r="F8" s="279" t="s">
        <v>471</v>
      </c>
      <c r="G8" s="117">
        <v>0</v>
      </c>
      <c r="H8" s="117" t="s">
        <v>280</v>
      </c>
      <c r="I8" s="117">
        <v>2</v>
      </c>
      <c r="J8" s="282" t="s">
        <v>472</v>
      </c>
      <c r="K8" s="174">
        <v>8</v>
      </c>
      <c r="L8" s="148" t="s">
        <v>207</v>
      </c>
      <c r="N8" s="3">
        <v>5</v>
      </c>
      <c r="O8" s="676"/>
      <c r="P8" s="676"/>
    </row>
    <row r="9" spans="1:16" ht="20.25" customHeight="1">
      <c r="A9" s="149">
        <v>5</v>
      </c>
      <c r="B9" s="150">
        <v>0.4861111111111111</v>
      </c>
      <c r="C9" s="122" t="s">
        <v>204</v>
      </c>
      <c r="D9" s="151">
        <v>0.51041666666666663</v>
      </c>
      <c r="E9" s="173">
        <v>9</v>
      </c>
      <c r="F9" s="424" t="s">
        <v>473</v>
      </c>
      <c r="G9" s="117">
        <v>2</v>
      </c>
      <c r="H9" s="117" t="s">
        <v>285</v>
      </c>
      <c r="I9" s="117">
        <v>0</v>
      </c>
      <c r="J9" s="282" t="s">
        <v>452</v>
      </c>
      <c r="K9" s="174">
        <v>10</v>
      </c>
      <c r="L9" s="148" t="s">
        <v>208</v>
      </c>
      <c r="N9" s="3">
        <v>6</v>
      </c>
      <c r="O9" s="676"/>
      <c r="P9" s="676"/>
    </row>
    <row r="10" spans="1:16" ht="20.25" customHeight="1">
      <c r="A10" s="149">
        <v>6</v>
      </c>
      <c r="B10" s="150">
        <v>0.51388888888888895</v>
      </c>
      <c r="C10" s="122" t="s">
        <v>239</v>
      </c>
      <c r="D10" s="151">
        <v>0.53819444444444442</v>
      </c>
      <c r="E10" s="173">
        <v>6</v>
      </c>
      <c r="F10" s="279" t="s">
        <v>474</v>
      </c>
      <c r="G10" s="117">
        <v>2</v>
      </c>
      <c r="H10" s="117" t="s">
        <v>300</v>
      </c>
      <c r="I10" s="117">
        <v>1</v>
      </c>
      <c r="J10" s="282" t="s">
        <v>133</v>
      </c>
      <c r="K10" s="147" t="s">
        <v>284</v>
      </c>
      <c r="L10" s="148" t="s">
        <v>209</v>
      </c>
      <c r="N10" s="3">
        <v>7</v>
      </c>
      <c r="O10" s="676"/>
      <c r="P10" s="676"/>
    </row>
    <row r="11" spans="1:16" ht="20.25" customHeight="1">
      <c r="A11" s="149">
        <v>7</v>
      </c>
      <c r="B11" s="150">
        <v>0.54166666666666663</v>
      </c>
      <c r="C11" s="122" t="s">
        <v>239</v>
      </c>
      <c r="D11" s="151">
        <v>0.56597222222222221</v>
      </c>
      <c r="E11" s="146" t="s">
        <v>289</v>
      </c>
      <c r="F11" s="424" t="s">
        <v>134</v>
      </c>
      <c r="G11" s="117">
        <v>0</v>
      </c>
      <c r="H11" s="117" t="s">
        <v>281</v>
      </c>
      <c r="I11" s="117">
        <v>9</v>
      </c>
      <c r="J11" s="282" t="s">
        <v>475</v>
      </c>
      <c r="K11" s="174">
        <v>11</v>
      </c>
      <c r="L11" s="148" t="s">
        <v>210</v>
      </c>
      <c r="N11" s="3">
        <v>8</v>
      </c>
      <c r="O11" s="676"/>
      <c r="P11" s="676"/>
    </row>
    <row r="12" spans="1:16" ht="20.25" customHeight="1">
      <c r="A12" s="152"/>
      <c r="B12" s="159"/>
      <c r="C12" s="160"/>
      <c r="D12" s="161"/>
      <c r="E12" s="155"/>
      <c r="F12" s="287"/>
      <c r="G12" s="136"/>
      <c r="H12" s="137"/>
      <c r="I12" s="137"/>
      <c r="J12" s="288"/>
      <c r="K12" s="175"/>
      <c r="L12" s="164"/>
      <c r="N12" s="3">
        <v>9</v>
      </c>
      <c r="O12" s="676"/>
      <c r="P12" s="676"/>
    </row>
    <row r="13" spans="1:16" ht="20.25" customHeight="1">
      <c r="A13" s="108"/>
      <c r="B13" s="27"/>
      <c r="C13" s="108"/>
      <c r="D13" s="140"/>
      <c r="E13" s="140"/>
      <c r="F13" s="27"/>
      <c r="G13" s="27"/>
      <c r="H13" s="27"/>
      <c r="I13" s="27"/>
      <c r="J13" s="27"/>
      <c r="K13" s="27"/>
      <c r="L13" s="27"/>
      <c r="N13" s="3">
        <v>10</v>
      </c>
      <c r="O13" s="676"/>
      <c r="P13" s="676"/>
    </row>
    <row r="14" spans="1:16" ht="20.25" customHeight="1">
      <c r="A14" s="733" t="s">
        <v>318</v>
      </c>
      <c r="B14" s="733"/>
      <c r="C14" s="733"/>
      <c r="D14" s="733"/>
      <c r="E14" s="733"/>
      <c r="F14" s="733"/>
      <c r="G14" s="733"/>
      <c r="H14" s="733"/>
      <c r="I14" s="733"/>
      <c r="J14" s="733"/>
      <c r="K14" s="733"/>
      <c r="L14" s="733"/>
      <c r="N14" s="3">
        <v>11</v>
      </c>
      <c r="O14" s="676"/>
      <c r="P14" s="676"/>
    </row>
    <row r="15" spans="1:16" ht="20.25" customHeight="1">
      <c r="A15" s="141"/>
      <c r="B15" s="731" t="s">
        <v>201</v>
      </c>
      <c r="C15" s="684"/>
      <c r="D15" s="685"/>
      <c r="E15" s="684" t="s">
        <v>202</v>
      </c>
      <c r="F15" s="684"/>
      <c r="G15" s="684"/>
      <c r="H15" s="684"/>
      <c r="I15" s="684"/>
      <c r="J15" s="684"/>
      <c r="K15" s="684"/>
      <c r="L15" s="142" t="s">
        <v>203</v>
      </c>
      <c r="N15" s="3">
        <v>12</v>
      </c>
      <c r="O15" s="676"/>
      <c r="P15" s="676"/>
    </row>
    <row r="16" spans="1:16" ht="20.25" customHeight="1">
      <c r="A16" s="143">
        <v>1</v>
      </c>
      <c r="B16" s="144">
        <v>0.375</v>
      </c>
      <c r="C16" s="114" t="s">
        <v>211</v>
      </c>
      <c r="D16" s="145">
        <v>0.39930555555555558</v>
      </c>
      <c r="E16" s="173">
        <v>13</v>
      </c>
      <c r="F16" s="279" t="s">
        <v>82</v>
      </c>
      <c r="G16" s="284">
        <v>2</v>
      </c>
      <c r="H16" s="284" t="s">
        <v>286</v>
      </c>
      <c r="I16" s="284">
        <v>0</v>
      </c>
      <c r="J16" s="282" t="s">
        <v>476</v>
      </c>
      <c r="K16" s="174">
        <v>14</v>
      </c>
      <c r="L16" s="148" t="s">
        <v>212</v>
      </c>
      <c r="N16" s="3">
        <v>13</v>
      </c>
      <c r="O16" s="676"/>
      <c r="P16" s="676"/>
    </row>
    <row r="17" spans="1:16" ht="20.25" customHeight="1">
      <c r="A17" s="149">
        <v>2</v>
      </c>
      <c r="B17" s="150">
        <v>0.40277777777777773</v>
      </c>
      <c r="C17" s="122" t="s">
        <v>239</v>
      </c>
      <c r="D17" s="151">
        <v>0.42708333333333331</v>
      </c>
      <c r="E17" s="173">
        <v>15</v>
      </c>
      <c r="F17" s="340" t="s">
        <v>477</v>
      </c>
      <c r="G17" s="619">
        <v>0</v>
      </c>
      <c r="H17" s="117" t="s">
        <v>287</v>
      </c>
      <c r="I17" s="117">
        <v>3</v>
      </c>
      <c r="J17" s="282" t="s">
        <v>478</v>
      </c>
      <c r="K17" s="174">
        <v>16</v>
      </c>
      <c r="L17" s="148" t="s">
        <v>213</v>
      </c>
      <c r="N17" s="3">
        <v>14</v>
      </c>
      <c r="O17" s="676"/>
      <c r="P17" s="676"/>
    </row>
    <row r="18" spans="1:16" ht="20.25" customHeight="1">
      <c r="A18" s="149">
        <v>3</v>
      </c>
      <c r="B18" s="150">
        <v>0.43055555555555558</v>
      </c>
      <c r="C18" s="122" t="s">
        <v>239</v>
      </c>
      <c r="D18" s="151">
        <v>0.4548611111111111</v>
      </c>
      <c r="E18" s="173">
        <v>12</v>
      </c>
      <c r="F18" s="279" t="s">
        <v>454</v>
      </c>
      <c r="G18" s="117">
        <v>1</v>
      </c>
      <c r="H18" s="117" t="s">
        <v>282</v>
      </c>
      <c r="I18" s="117">
        <v>4</v>
      </c>
      <c r="J18" s="282" t="s">
        <v>626</v>
      </c>
      <c r="K18" s="147" t="s">
        <v>290</v>
      </c>
      <c r="L18" s="148" t="s">
        <v>212</v>
      </c>
      <c r="N18" s="3">
        <v>15</v>
      </c>
      <c r="O18" s="676"/>
      <c r="P18" s="676"/>
    </row>
    <row r="19" spans="1:16" ht="20.25" customHeight="1">
      <c r="A19" s="149">
        <v>4</v>
      </c>
      <c r="B19" s="150">
        <v>0.45833333333333331</v>
      </c>
      <c r="C19" s="122" t="s">
        <v>239</v>
      </c>
      <c r="D19" s="151">
        <v>0.4826388888888889</v>
      </c>
      <c r="E19" s="173">
        <v>19</v>
      </c>
      <c r="F19" s="279" t="s">
        <v>455</v>
      </c>
      <c r="G19" s="117">
        <v>5</v>
      </c>
      <c r="H19" s="117" t="s">
        <v>293</v>
      </c>
      <c r="I19" s="117">
        <v>1</v>
      </c>
      <c r="J19" s="282" t="s">
        <v>479</v>
      </c>
      <c r="K19" s="174">
        <v>20</v>
      </c>
      <c r="L19" s="148" t="s">
        <v>214</v>
      </c>
      <c r="N19" s="3">
        <v>16</v>
      </c>
      <c r="O19" s="676"/>
      <c r="P19" s="676"/>
    </row>
    <row r="20" spans="1:16" ht="20.25" customHeight="1">
      <c r="A20" s="149">
        <v>5</v>
      </c>
      <c r="B20" s="150">
        <v>0.4861111111111111</v>
      </c>
      <c r="C20" s="122" t="s">
        <v>239</v>
      </c>
      <c r="D20" s="151">
        <v>0.51041666666666663</v>
      </c>
      <c r="E20" s="264">
        <v>17</v>
      </c>
      <c r="F20" s="285" t="s">
        <v>480</v>
      </c>
      <c r="G20" s="250">
        <v>0</v>
      </c>
      <c r="H20" s="250" t="s">
        <v>288</v>
      </c>
      <c r="I20" s="250">
        <v>5</v>
      </c>
      <c r="J20" s="286" t="s">
        <v>481</v>
      </c>
      <c r="K20" s="174">
        <v>18</v>
      </c>
      <c r="L20" s="148" t="s">
        <v>215</v>
      </c>
      <c r="N20" s="3">
        <v>17</v>
      </c>
      <c r="O20" s="676"/>
      <c r="P20" s="676"/>
    </row>
    <row r="21" spans="1:16" ht="20.25" customHeight="1">
      <c r="A21" s="149">
        <v>6</v>
      </c>
      <c r="B21" s="150">
        <v>0.51388888888888895</v>
      </c>
      <c r="C21" s="122" t="s">
        <v>239</v>
      </c>
      <c r="D21" s="151">
        <v>0.53819444444444442</v>
      </c>
      <c r="E21" s="249" t="s">
        <v>296</v>
      </c>
      <c r="F21" s="279" t="s">
        <v>102</v>
      </c>
      <c r="G21" s="250">
        <v>5</v>
      </c>
      <c r="H21" s="250" t="s">
        <v>295</v>
      </c>
      <c r="I21" s="250">
        <v>2</v>
      </c>
      <c r="J21" s="286" t="s">
        <v>451</v>
      </c>
      <c r="K21" s="174">
        <v>21</v>
      </c>
      <c r="L21" s="148" t="s">
        <v>216</v>
      </c>
      <c r="N21" s="3">
        <v>18</v>
      </c>
      <c r="O21" s="676"/>
      <c r="P21" s="676"/>
    </row>
    <row r="22" spans="1:16" ht="20.25" customHeight="1">
      <c r="A22" s="149"/>
      <c r="B22" s="150"/>
      <c r="C22" s="122"/>
      <c r="D22" s="151"/>
      <c r="E22" s="264"/>
      <c r="F22" s="285"/>
      <c r="G22" s="403"/>
      <c r="H22" s="250"/>
      <c r="I22" s="250"/>
      <c r="J22" s="286"/>
      <c r="K22" s="147"/>
      <c r="L22" s="148"/>
      <c r="N22" s="3">
        <v>19</v>
      </c>
      <c r="O22" s="676"/>
      <c r="P22" s="676"/>
    </row>
    <row r="23" spans="1:16" ht="20.25" customHeight="1">
      <c r="A23" s="152"/>
      <c r="B23" s="159"/>
      <c r="C23" s="160"/>
      <c r="D23" s="161"/>
      <c r="E23" s="155"/>
      <c r="F23" s="287"/>
      <c r="G23" s="136"/>
      <c r="H23" s="137"/>
      <c r="I23" s="137"/>
      <c r="J23" s="288"/>
      <c r="K23" s="175"/>
      <c r="L23" s="164"/>
      <c r="N23" s="3">
        <v>20</v>
      </c>
      <c r="O23" s="676"/>
      <c r="P23" s="676"/>
    </row>
    <row r="24" spans="1:16" ht="20.25" customHeight="1">
      <c r="A24" s="108"/>
      <c r="B24" s="27"/>
      <c r="C24" s="108"/>
      <c r="D24" s="140"/>
      <c r="E24" s="140"/>
      <c r="F24" s="27"/>
      <c r="G24" s="27"/>
      <c r="H24" s="27"/>
      <c r="I24" s="27"/>
      <c r="J24" s="27"/>
      <c r="K24" s="27"/>
      <c r="L24" s="27"/>
      <c r="N24" s="3">
        <v>21</v>
      </c>
      <c r="O24" s="676"/>
      <c r="P24" s="676"/>
    </row>
    <row r="25" spans="1:16" ht="20.25" customHeight="1">
      <c r="A25" s="733" t="s">
        <v>319</v>
      </c>
      <c r="B25" s="733"/>
      <c r="C25" s="733"/>
      <c r="D25" s="733"/>
      <c r="E25" s="733"/>
      <c r="F25" s="733"/>
      <c r="G25" s="733"/>
      <c r="H25" s="733"/>
      <c r="I25" s="733"/>
      <c r="J25" s="733"/>
      <c r="K25" s="733"/>
      <c r="L25" s="733"/>
      <c r="O25" s="676"/>
      <c r="P25" s="676"/>
    </row>
    <row r="26" spans="1:16" ht="20.25" customHeight="1">
      <c r="A26" s="141"/>
      <c r="B26" s="731" t="s">
        <v>201</v>
      </c>
      <c r="C26" s="684"/>
      <c r="D26" s="685"/>
      <c r="E26" s="684" t="s">
        <v>202</v>
      </c>
      <c r="F26" s="684"/>
      <c r="G26" s="684"/>
      <c r="H26" s="684"/>
      <c r="I26" s="684"/>
      <c r="J26" s="684"/>
      <c r="K26" s="684"/>
      <c r="L26" s="142" t="s">
        <v>203</v>
      </c>
      <c r="O26" s="676"/>
      <c r="P26" s="676"/>
    </row>
    <row r="27" spans="1:16" ht="20.25" customHeight="1">
      <c r="A27" s="143">
        <v>1</v>
      </c>
      <c r="B27" s="144">
        <v>0.375</v>
      </c>
      <c r="C27" s="114" t="s">
        <v>211</v>
      </c>
      <c r="D27" s="145">
        <v>0.39930555555555558</v>
      </c>
      <c r="E27" s="146" t="s">
        <v>217</v>
      </c>
      <c r="F27" s="279" t="s">
        <v>625</v>
      </c>
      <c r="G27" s="402"/>
      <c r="H27" s="284" t="s">
        <v>297</v>
      </c>
      <c r="I27" s="284"/>
      <c r="J27" s="282" t="s">
        <v>627</v>
      </c>
      <c r="K27" s="147" t="s">
        <v>218</v>
      </c>
      <c r="L27" s="669" t="s">
        <v>777</v>
      </c>
      <c r="O27" s="676"/>
      <c r="P27" s="676"/>
    </row>
    <row r="28" spans="1:16" ht="20.25" customHeight="1">
      <c r="A28" s="149">
        <v>2</v>
      </c>
      <c r="B28" s="150">
        <v>0.40277777777777773</v>
      </c>
      <c r="C28" s="122" t="s">
        <v>211</v>
      </c>
      <c r="D28" s="151">
        <v>0.42708333333333331</v>
      </c>
      <c r="E28" s="146" t="s">
        <v>220</v>
      </c>
      <c r="F28" s="279" t="s">
        <v>628</v>
      </c>
      <c r="G28" s="125"/>
      <c r="H28" s="117" t="s">
        <v>301</v>
      </c>
      <c r="I28" s="117"/>
      <c r="J28" s="282" t="s">
        <v>629</v>
      </c>
      <c r="K28" s="147" t="s">
        <v>221</v>
      </c>
      <c r="L28" s="148" t="s">
        <v>776</v>
      </c>
    </row>
    <row r="29" spans="1:16" ht="20.25" customHeight="1">
      <c r="A29" s="149">
        <v>3</v>
      </c>
      <c r="B29" s="150">
        <v>0.46875</v>
      </c>
      <c r="C29" s="122" t="s">
        <v>211</v>
      </c>
      <c r="D29" s="151">
        <v>0.49305555555555558</v>
      </c>
      <c r="E29" s="146" t="s">
        <v>223</v>
      </c>
      <c r="F29" s="279"/>
      <c r="G29" s="125"/>
      <c r="H29" s="117" t="s">
        <v>321</v>
      </c>
      <c r="I29" s="117"/>
      <c r="J29" s="282"/>
      <c r="K29" s="147" t="s">
        <v>224</v>
      </c>
      <c r="L29" s="148" t="s">
        <v>225</v>
      </c>
    </row>
    <row r="30" spans="1:16" ht="20.25" customHeight="1">
      <c r="A30" s="152">
        <v>4</v>
      </c>
      <c r="B30" s="150">
        <v>0.53472222222222221</v>
      </c>
      <c r="C30" s="122" t="s">
        <v>211</v>
      </c>
      <c r="D30" s="151">
        <v>0.55902777777777779</v>
      </c>
      <c r="E30" s="252" t="s">
        <v>226</v>
      </c>
      <c r="F30" s="287"/>
      <c r="G30" s="404"/>
      <c r="H30" s="176" t="s">
        <v>310</v>
      </c>
      <c r="I30" s="176"/>
      <c r="J30" s="288"/>
      <c r="K30" s="254" t="s">
        <v>227</v>
      </c>
      <c r="L30" s="255" t="s">
        <v>228</v>
      </c>
    </row>
    <row r="31" spans="1:16" ht="20.25" customHeight="1">
      <c r="A31" s="152">
        <v>5</v>
      </c>
      <c r="B31" s="159">
        <v>0.5625</v>
      </c>
      <c r="C31" s="160" t="s">
        <v>211</v>
      </c>
      <c r="D31" s="161">
        <v>0.58680555555555558</v>
      </c>
      <c r="E31" s="252" t="s">
        <v>229</v>
      </c>
      <c r="F31" s="287"/>
      <c r="G31" s="136"/>
      <c r="H31" s="137" t="s">
        <v>488</v>
      </c>
      <c r="I31" s="137"/>
      <c r="J31" s="288"/>
      <c r="K31" s="254" t="s">
        <v>230</v>
      </c>
      <c r="L31" s="256" t="s">
        <v>231</v>
      </c>
    </row>
    <row r="32" spans="1:16" ht="20.25" customHeight="1">
      <c r="A32" s="108"/>
      <c r="B32" s="27"/>
      <c r="C32" s="108"/>
      <c r="D32" s="140"/>
      <c r="E32" s="140"/>
      <c r="F32" s="27"/>
      <c r="G32" s="27"/>
      <c r="H32" s="27"/>
      <c r="I32" s="27"/>
      <c r="J32" s="435"/>
      <c r="K32" s="27"/>
      <c r="L32" s="27"/>
    </row>
    <row r="33" spans="1:12" ht="20.25" customHeight="1">
      <c r="A33" s="733" t="s">
        <v>320</v>
      </c>
      <c r="B33" s="733"/>
      <c r="C33" s="733"/>
      <c r="D33" s="733"/>
      <c r="E33" s="733"/>
      <c r="F33" s="733"/>
      <c r="G33" s="733"/>
      <c r="H33" s="733"/>
      <c r="I33" s="733"/>
      <c r="J33" s="733"/>
      <c r="K33" s="733"/>
      <c r="L33" s="733"/>
    </row>
    <row r="34" spans="1:12" ht="20.25" customHeight="1">
      <c r="A34" s="141"/>
      <c r="B34" s="731" t="s">
        <v>201</v>
      </c>
      <c r="C34" s="684"/>
      <c r="D34" s="685"/>
      <c r="E34" s="684" t="s">
        <v>202</v>
      </c>
      <c r="F34" s="684"/>
      <c r="G34" s="684"/>
      <c r="H34" s="684"/>
      <c r="I34" s="684"/>
      <c r="J34" s="684"/>
      <c r="K34" s="684"/>
      <c r="L34" s="142" t="s">
        <v>203</v>
      </c>
    </row>
    <row r="35" spans="1:12" ht="20.25" customHeight="1">
      <c r="A35" s="143">
        <v>1</v>
      </c>
      <c r="B35" s="144">
        <v>0.375</v>
      </c>
      <c r="C35" s="114" t="s">
        <v>211</v>
      </c>
      <c r="D35" s="145">
        <v>0.39930555555555558</v>
      </c>
      <c r="E35" s="146" t="s">
        <v>232</v>
      </c>
      <c r="F35" s="279" t="s">
        <v>630</v>
      </c>
      <c r="G35" s="402"/>
      <c r="H35" s="284" t="s">
        <v>302</v>
      </c>
      <c r="I35" s="284"/>
      <c r="J35" s="440" t="s">
        <v>631</v>
      </c>
      <c r="K35" s="147" t="s">
        <v>233</v>
      </c>
      <c r="L35" s="148" t="s">
        <v>778</v>
      </c>
    </row>
    <row r="36" spans="1:12" ht="20.25" customHeight="1">
      <c r="A36" s="149">
        <v>2</v>
      </c>
      <c r="B36" s="150">
        <v>0.40277777777777773</v>
      </c>
      <c r="C36" s="122" t="s">
        <v>211</v>
      </c>
      <c r="D36" s="151">
        <v>0.42708333333333331</v>
      </c>
      <c r="E36" s="146" t="s">
        <v>234</v>
      </c>
      <c r="F36" s="424" t="s">
        <v>632</v>
      </c>
      <c r="G36" s="125"/>
      <c r="H36" s="117" t="s">
        <v>322</v>
      </c>
      <c r="I36" s="117"/>
      <c r="J36" s="282" t="s">
        <v>633</v>
      </c>
      <c r="K36" s="147" t="s">
        <v>235</v>
      </c>
      <c r="L36" s="148" t="s">
        <v>779</v>
      </c>
    </row>
    <row r="37" spans="1:12" ht="20.25" customHeight="1">
      <c r="A37" s="158">
        <v>3</v>
      </c>
      <c r="B37" s="159">
        <v>0.46875</v>
      </c>
      <c r="C37" s="160" t="s">
        <v>211</v>
      </c>
      <c r="D37" s="161">
        <v>0.49305555555555558</v>
      </c>
      <c r="E37" s="162" t="s">
        <v>236</v>
      </c>
      <c r="F37" s="280"/>
      <c r="G37" s="136"/>
      <c r="H37" s="177" t="s">
        <v>309</v>
      </c>
      <c r="I37" s="177"/>
      <c r="J37" s="434"/>
      <c r="K37" s="163" t="s">
        <v>237</v>
      </c>
      <c r="L37" s="164" t="s">
        <v>238</v>
      </c>
    </row>
    <row r="38" spans="1:12" ht="20.25" customHeight="1">
      <c r="A38" s="108"/>
      <c r="B38" s="27"/>
      <c r="C38" s="27"/>
      <c r="D38" s="140"/>
      <c r="E38" s="140"/>
      <c r="F38" s="27"/>
      <c r="G38" s="27"/>
      <c r="H38" s="178"/>
      <c r="I38" s="178"/>
      <c r="J38" s="27"/>
      <c r="K38" s="27"/>
      <c r="L38" s="27"/>
    </row>
    <row r="39" spans="1:12" ht="20.2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spans="1:12" ht="20.25" customHeight="1"/>
    <row r="41" spans="1:12" ht="20.25" customHeight="1"/>
    <row r="42" spans="1:12" ht="20.25" customHeight="1"/>
    <row r="43" spans="1:12" ht="20.25" customHeight="1"/>
    <row r="44" spans="1:12" ht="20.25" customHeight="1"/>
    <row r="45" spans="1:12" ht="20.25" customHeight="1"/>
    <row r="46" spans="1:12" ht="20.25" customHeight="1"/>
    <row r="47" spans="1:12" ht="20.25" customHeight="1"/>
    <row r="48" spans="1:12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</sheetData>
  <mergeCells count="37">
    <mergeCell ref="O11:P11"/>
    <mergeCell ref="A1:L1"/>
    <mergeCell ref="A3:L3"/>
    <mergeCell ref="B4:D4"/>
    <mergeCell ref="E4:K4"/>
    <mergeCell ref="O4:P4"/>
    <mergeCell ref="O5:P5"/>
    <mergeCell ref="O6:P6"/>
    <mergeCell ref="O7:P7"/>
    <mergeCell ref="O8:P8"/>
    <mergeCell ref="O9:P9"/>
    <mergeCell ref="O10:P10"/>
    <mergeCell ref="O21:P21"/>
    <mergeCell ref="O12:P12"/>
    <mergeCell ref="O13:P13"/>
    <mergeCell ref="A14:L14"/>
    <mergeCell ref="O14:P14"/>
    <mergeCell ref="B15:D15"/>
    <mergeCell ref="E15:K15"/>
    <mergeCell ref="O15:P15"/>
    <mergeCell ref="O16:P16"/>
    <mergeCell ref="O17:P17"/>
    <mergeCell ref="O18:P18"/>
    <mergeCell ref="O19:P19"/>
    <mergeCell ref="O20:P20"/>
    <mergeCell ref="O27:P27"/>
    <mergeCell ref="A33:L33"/>
    <mergeCell ref="B34:D34"/>
    <mergeCell ref="E34:K34"/>
    <mergeCell ref="O22:P22"/>
    <mergeCell ref="O23:P23"/>
    <mergeCell ref="O24:P24"/>
    <mergeCell ref="A25:L25"/>
    <mergeCell ref="O25:P25"/>
    <mergeCell ref="B26:D26"/>
    <mergeCell ref="E26:K26"/>
    <mergeCell ref="O26:P26"/>
  </mergeCells>
  <phoneticPr fontId="1"/>
  <pageMargins left="0.9055118110236221" right="0.9055118110236221" top="0.94488188976377963" bottom="0.94488188976377963" header="0.31496062992125984" footer="0.31496062992125984"/>
  <pageSetup paperSize="9"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2:R90"/>
  <sheetViews>
    <sheetView view="pageBreakPreview" topLeftCell="A28" zoomScaleNormal="100" zoomScaleSheetLayoutView="100" workbookViewId="0">
      <selection activeCell="G45" sqref="G45:H50"/>
    </sheetView>
  </sheetViews>
  <sheetFormatPr defaultRowHeight="13.5"/>
  <cols>
    <col min="1" max="1" width="17.125" style="2" customWidth="1"/>
    <col min="2" max="2" width="3.5" style="2" customWidth="1"/>
    <col min="3" max="16" width="4.375" style="2" customWidth="1"/>
    <col min="17" max="17" width="3.5" style="2" customWidth="1"/>
    <col min="18" max="18" width="17.125" style="2" customWidth="1"/>
    <col min="19" max="16384" width="9" style="3"/>
  </cols>
  <sheetData>
    <row r="2" spans="1:18" ht="54" customHeight="1">
      <c r="A2" s="739" t="s">
        <v>812</v>
      </c>
      <c r="B2" s="740"/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740"/>
      <c r="N2" s="740"/>
      <c r="O2" s="740"/>
      <c r="P2" s="740"/>
      <c r="Q2" s="740"/>
      <c r="R2" s="741"/>
    </row>
    <row r="3" spans="1:18" ht="30" customHeight="1">
      <c r="A3" s="647"/>
      <c r="B3" s="647"/>
      <c r="C3" s="647"/>
      <c r="D3" s="647"/>
      <c r="E3" s="647"/>
      <c r="F3" s="647"/>
      <c r="G3" s="647"/>
      <c r="H3" s="647"/>
      <c r="I3" s="647"/>
      <c r="J3" s="647"/>
      <c r="K3" s="647"/>
      <c r="L3" s="647"/>
      <c r="M3" s="647"/>
      <c r="N3" s="647"/>
      <c r="O3" s="647"/>
      <c r="P3" s="647"/>
      <c r="Q3" s="647"/>
      <c r="R3" s="647"/>
    </row>
    <row r="4" spans="1:18" ht="13.5" customHeight="1">
      <c r="A4" s="647"/>
      <c r="B4" s="647"/>
      <c r="C4" s="647"/>
      <c r="D4" s="647"/>
      <c r="E4" s="647"/>
      <c r="F4" s="647"/>
      <c r="G4" s="647"/>
      <c r="H4" s="647"/>
      <c r="I4" s="647"/>
      <c r="J4" s="647"/>
      <c r="K4" s="647"/>
      <c r="L4" s="647"/>
      <c r="M4" s="647"/>
      <c r="N4" s="647"/>
      <c r="O4" s="647"/>
      <c r="P4" s="647"/>
      <c r="Q4" s="647"/>
      <c r="R4" s="647"/>
    </row>
    <row r="5" spans="1:18" ht="13.5" customHeight="1">
      <c r="A5" s="647"/>
      <c r="B5" s="647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647"/>
      <c r="R5" s="647"/>
    </row>
    <row r="6" spans="1:18" ht="13.5" customHeight="1">
      <c r="A6" s="647"/>
      <c r="B6" s="64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647"/>
      <c r="R6" s="647"/>
    </row>
    <row r="7" spans="1:18" ht="13.5" customHeight="1">
      <c r="A7" s="647"/>
      <c r="B7" s="647"/>
      <c r="C7" s="33"/>
      <c r="D7" s="33"/>
      <c r="E7" s="33"/>
      <c r="F7" s="423"/>
      <c r="G7" s="33"/>
      <c r="H7" s="33"/>
      <c r="I7" s="33"/>
      <c r="J7" s="33"/>
      <c r="K7" s="33"/>
      <c r="L7" s="33"/>
      <c r="M7" s="33"/>
      <c r="N7" s="33"/>
      <c r="O7" s="33"/>
      <c r="P7" s="33"/>
      <c r="Q7" s="647"/>
      <c r="R7" s="647"/>
    </row>
    <row r="8" spans="1:18" ht="13.5" customHeight="1" thickBot="1">
      <c r="F8" s="13"/>
      <c r="G8" s="13"/>
      <c r="H8" s="13"/>
      <c r="I8" s="13"/>
      <c r="J8" s="13"/>
      <c r="K8" s="13"/>
      <c r="L8" s="13"/>
      <c r="M8" s="13"/>
    </row>
    <row r="9" spans="1:18" ht="13.5" customHeight="1" thickBot="1">
      <c r="A9" s="718" t="s">
        <v>97</v>
      </c>
      <c r="B9" s="720">
        <v>1</v>
      </c>
      <c r="C9" s="535"/>
      <c r="D9" s="618"/>
      <c r="F9" s="428"/>
      <c r="G9" s="13"/>
      <c r="H9" s="13"/>
      <c r="I9" s="13"/>
      <c r="O9" s="544">
        <v>6</v>
      </c>
      <c r="P9" s="537"/>
      <c r="Q9" s="720">
        <v>12</v>
      </c>
      <c r="R9" s="718" t="s">
        <v>77</v>
      </c>
    </row>
    <row r="10" spans="1:18" ht="13.5" customHeight="1" thickBot="1">
      <c r="A10" s="719"/>
      <c r="B10" s="721"/>
      <c r="C10" s="531"/>
      <c r="D10" s="531"/>
      <c r="E10" s="622">
        <v>5</v>
      </c>
      <c r="G10" s="13"/>
      <c r="H10" s="13"/>
      <c r="I10" s="13"/>
      <c r="N10" s="538"/>
      <c r="O10" s="13"/>
      <c r="P10" s="13"/>
      <c r="Q10" s="721"/>
      <c r="R10" s="719"/>
    </row>
    <row r="11" spans="1:18" ht="13.5" customHeight="1">
      <c r="A11" s="641"/>
      <c r="B11" s="640"/>
      <c r="C11" s="13"/>
      <c r="D11" s="13"/>
      <c r="E11" s="622"/>
      <c r="F11" s="428"/>
      <c r="G11" s="13"/>
      <c r="H11" s="13"/>
      <c r="I11" s="13"/>
      <c r="N11" s="538"/>
      <c r="O11" s="13"/>
      <c r="P11" s="13"/>
      <c r="R11" s="6"/>
    </row>
    <row r="12" spans="1:18" ht="13.5" customHeight="1" thickBot="1">
      <c r="A12" s="6"/>
      <c r="C12" s="13"/>
      <c r="D12" s="723" t="s">
        <v>811</v>
      </c>
      <c r="E12" s="626"/>
      <c r="G12" s="13"/>
      <c r="H12" s="13"/>
      <c r="I12" s="13"/>
      <c r="N12" s="539"/>
      <c r="O12" s="725" t="s">
        <v>810</v>
      </c>
      <c r="P12" s="13"/>
      <c r="R12" s="6"/>
    </row>
    <row r="13" spans="1:18" ht="13.5" customHeight="1" thickBot="1">
      <c r="A13" s="718" t="s">
        <v>809</v>
      </c>
      <c r="B13" s="720">
        <v>2</v>
      </c>
      <c r="C13" s="535"/>
      <c r="D13" s="722"/>
      <c r="E13" s="628"/>
      <c r="F13" s="622">
        <v>5</v>
      </c>
      <c r="M13" s="6">
        <v>0</v>
      </c>
      <c r="N13" s="23"/>
      <c r="O13" s="724"/>
      <c r="P13" s="542">
        <v>8</v>
      </c>
      <c r="Q13" s="720">
        <v>13</v>
      </c>
      <c r="R13" s="718" t="s">
        <v>808</v>
      </c>
    </row>
    <row r="14" spans="1:18" ht="13.5" customHeight="1" thickBot="1">
      <c r="A14" s="719"/>
      <c r="B14" s="721"/>
      <c r="C14" s="13"/>
      <c r="D14" s="615">
        <v>12</v>
      </c>
      <c r="E14" s="628"/>
      <c r="F14" s="622"/>
      <c r="M14" s="6"/>
      <c r="N14" s="22"/>
      <c r="O14" s="540"/>
      <c r="P14" s="13"/>
      <c r="Q14" s="721"/>
      <c r="R14" s="719"/>
    </row>
    <row r="15" spans="1:18" ht="13.5" customHeight="1" thickBot="1">
      <c r="A15" s="6"/>
      <c r="C15" s="723" t="s">
        <v>807</v>
      </c>
      <c r="D15" s="616"/>
      <c r="E15" s="628">
        <v>0</v>
      </c>
      <c r="F15" s="622"/>
      <c r="M15" s="6"/>
      <c r="N15" s="22"/>
      <c r="O15" s="541"/>
      <c r="P15" s="725" t="s">
        <v>806</v>
      </c>
      <c r="R15" s="6"/>
    </row>
    <row r="16" spans="1:18" ht="13.5" customHeight="1" thickBot="1">
      <c r="A16" s="6"/>
      <c r="C16" s="722"/>
      <c r="D16" s="628"/>
      <c r="E16" s="13"/>
      <c r="F16" s="622"/>
      <c r="M16" s="6"/>
      <c r="N16" s="22"/>
      <c r="O16" s="648">
        <v>0</v>
      </c>
      <c r="P16" s="724"/>
      <c r="R16" s="6"/>
    </row>
    <row r="17" spans="1:18" ht="13.5" customHeight="1" thickBot="1">
      <c r="A17" s="718" t="s">
        <v>411</v>
      </c>
      <c r="B17" s="720">
        <v>3</v>
      </c>
      <c r="C17" s="17"/>
      <c r="D17" s="628">
        <v>0</v>
      </c>
      <c r="E17" s="723" t="s">
        <v>805</v>
      </c>
      <c r="F17" s="626"/>
      <c r="M17" s="6"/>
      <c r="N17" s="724" t="s">
        <v>804</v>
      </c>
      <c r="O17" s="13"/>
      <c r="P17" s="16"/>
      <c r="Q17" s="720">
        <v>14</v>
      </c>
      <c r="R17" s="718" t="s">
        <v>113</v>
      </c>
    </row>
    <row r="18" spans="1:18" ht="13.5" customHeight="1" thickBot="1">
      <c r="A18" s="719"/>
      <c r="B18" s="721"/>
      <c r="C18" s="13"/>
      <c r="D18" s="13"/>
      <c r="E18" s="722"/>
      <c r="F18" s="613"/>
      <c r="L18" s="538"/>
      <c r="M18" s="610"/>
      <c r="N18" s="725"/>
      <c r="O18" s="13"/>
      <c r="P18" s="543">
        <v>0</v>
      </c>
      <c r="Q18" s="721"/>
      <c r="R18" s="719"/>
    </row>
    <row r="19" spans="1:18" ht="13.5" customHeight="1">
      <c r="A19" s="6"/>
      <c r="C19" s="13"/>
      <c r="D19" s="13"/>
      <c r="E19" s="20"/>
      <c r="F19" s="613"/>
      <c r="L19" s="538"/>
      <c r="M19" s="611"/>
      <c r="N19" s="13"/>
      <c r="O19" s="13"/>
      <c r="R19" s="6"/>
    </row>
    <row r="20" spans="1:18" ht="13.5" customHeight="1" thickBot="1">
      <c r="A20" s="6"/>
      <c r="C20" s="13"/>
      <c r="D20" s="13"/>
      <c r="E20" s="20"/>
      <c r="F20" s="613"/>
      <c r="L20" s="538"/>
      <c r="M20" s="611"/>
      <c r="N20" s="13"/>
      <c r="O20" s="13"/>
      <c r="R20" s="6"/>
    </row>
    <row r="21" spans="1:18" ht="13.5" customHeight="1" thickBot="1">
      <c r="A21" s="718" t="s">
        <v>82</v>
      </c>
      <c r="B21" s="720">
        <v>4</v>
      </c>
      <c r="C21" s="618"/>
      <c r="D21" s="618"/>
      <c r="E21" s="20"/>
      <c r="F21" s="613"/>
      <c r="L21" s="538"/>
      <c r="M21" s="611"/>
      <c r="N21" s="13"/>
      <c r="O21" s="13"/>
      <c r="P21" s="542">
        <v>5</v>
      </c>
      <c r="Q21" s="720">
        <v>15</v>
      </c>
      <c r="R21" s="718" t="s">
        <v>803</v>
      </c>
    </row>
    <row r="22" spans="1:18" ht="13.5" customHeight="1" thickBot="1">
      <c r="A22" s="719"/>
      <c r="B22" s="721"/>
      <c r="C22" s="13"/>
      <c r="D22" s="13"/>
      <c r="E22" s="615">
        <v>3</v>
      </c>
      <c r="F22" s="613"/>
      <c r="L22" s="611">
        <v>2</v>
      </c>
      <c r="M22" s="611"/>
      <c r="N22" s="13"/>
      <c r="O22" s="538"/>
      <c r="P22" s="13"/>
      <c r="Q22" s="721"/>
      <c r="R22" s="719"/>
    </row>
    <row r="23" spans="1:18" ht="13.5" customHeight="1" thickBot="1">
      <c r="A23" s="6"/>
      <c r="C23" s="13"/>
      <c r="D23" s="723" t="s">
        <v>802</v>
      </c>
      <c r="E23" s="616"/>
      <c r="F23" s="613">
        <v>0</v>
      </c>
      <c r="L23" s="611"/>
      <c r="M23" s="611"/>
      <c r="N23" s="13"/>
      <c r="O23" s="545">
        <v>7</v>
      </c>
      <c r="P23" s="725" t="s">
        <v>801</v>
      </c>
      <c r="R23" s="6"/>
    </row>
    <row r="24" spans="1:18" ht="13.5" customHeight="1" thickBot="1">
      <c r="A24" s="6"/>
      <c r="C24" s="13"/>
      <c r="D24" s="722"/>
      <c r="E24" s="614"/>
      <c r="F24" s="20"/>
      <c r="L24" s="611"/>
      <c r="M24" s="611"/>
      <c r="N24" s="538"/>
      <c r="O24" s="13"/>
      <c r="P24" s="724"/>
      <c r="R24" s="6"/>
    </row>
    <row r="25" spans="1:18" ht="13.5" customHeight="1">
      <c r="A25" s="718" t="s">
        <v>414</v>
      </c>
      <c r="B25" s="720">
        <v>5</v>
      </c>
      <c r="C25" s="15"/>
      <c r="D25" s="17"/>
      <c r="E25" s="614">
        <v>1</v>
      </c>
      <c r="F25" s="20"/>
      <c r="H25" s="675"/>
      <c r="I25" s="675"/>
      <c r="J25" s="675"/>
      <c r="K25" s="675"/>
      <c r="L25" s="611"/>
      <c r="M25" s="611"/>
      <c r="N25" s="538"/>
      <c r="O25" s="13"/>
      <c r="P25" s="16"/>
      <c r="Q25" s="720">
        <v>16</v>
      </c>
      <c r="R25" s="718" t="s">
        <v>115</v>
      </c>
    </row>
    <row r="26" spans="1:18" ht="13.5" customHeight="1" thickBot="1">
      <c r="A26" s="719"/>
      <c r="B26" s="721"/>
      <c r="F26" s="20"/>
      <c r="H26" s="675"/>
      <c r="I26" s="675"/>
      <c r="J26" s="675"/>
      <c r="K26" s="675"/>
      <c r="L26" s="611"/>
      <c r="M26" s="611">
        <v>2</v>
      </c>
      <c r="N26" s="539"/>
      <c r="O26" s="725" t="s">
        <v>800</v>
      </c>
      <c r="P26" s="543">
        <v>0</v>
      </c>
      <c r="Q26" s="721"/>
      <c r="R26" s="719"/>
    </row>
    <row r="27" spans="1:18" ht="13.5" customHeight="1">
      <c r="A27" s="6"/>
      <c r="F27" s="20"/>
      <c r="H27" s="675"/>
      <c r="I27" s="675"/>
      <c r="J27" s="675"/>
      <c r="K27" s="675"/>
      <c r="L27" s="611"/>
      <c r="M27" s="13"/>
      <c r="O27" s="724"/>
      <c r="R27" s="6"/>
    </row>
    <row r="28" spans="1:18" ht="13.5" customHeight="1" thickBot="1">
      <c r="A28" s="6"/>
      <c r="F28" s="722" t="s">
        <v>799</v>
      </c>
      <c r="G28" s="16"/>
      <c r="H28" s="15"/>
      <c r="I28" s="15"/>
      <c r="J28" s="16"/>
      <c r="K28" s="15"/>
      <c r="L28" s="668"/>
      <c r="M28" s="725" t="s">
        <v>798</v>
      </c>
      <c r="O28" s="22"/>
      <c r="R28" s="6"/>
    </row>
    <row r="29" spans="1:18" ht="13.5" customHeight="1" thickBot="1">
      <c r="A29" s="718" t="s">
        <v>138</v>
      </c>
      <c r="B29" s="720">
        <v>6</v>
      </c>
      <c r="D29" s="2">
        <v>3</v>
      </c>
      <c r="F29" s="722"/>
      <c r="I29" s="738" t="s">
        <v>797</v>
      </c>
      <c r="J29" s="726"/>
      <c r="L29" s="6"/>
      <c r="M29" s="724"/>
      <c r="O29" s="16"/>
      <c r="Q29" s="720">
        <v>17</v>
      </c>
      <c r="R29" s="718" t="s">
        <v>129</v>
      </c>
    </row>
    <row r="30" spans="1:18" ht="13.5" customHeight="1" thickBot="1">
      <c r="A30" s="719"/>
      <c r="B30" s="721"/>
      <c r="C30" s="530"/>
      <c r="D30" s="531"/>
      <c r="E30" s="532"/>
      <c r="F30" s="20"/>
      <c r="I30" s="727"/>
      <c r="J30" s="727"/>
      <c r="L30" s="6"/>
      <c r="M30" s="22"/>
      <c r="N30" s="13"/>
      <c r="O30" s="648">
        <v>0</v>
      </c>
      <c r="P30" s="27"/>
      <c r="Q30" s="721"/>
      <c r="R30" s="719"/>
    </row>
    <row r="31" spans="1:18" ht="13.5" customHeight="1">
      <c r="A31" s="6"/>
      <c r="C31" s="13"/>
      <c r="D31" s="13"/>
      <c r="E31" s="532"/>
      <c r="F31" s="20"/>
      <c r="L31" s="6"/>
      <c r="M31" s="22"/>
      <c r="N31" s="13"/>
      <c r="O31" s="13"/>
      <c r="P31" s="13"/>
      <c r="R31" s="6"/>
    </row>
    <row r="32" spans="1:18" ht="13.5" customHeight="1" thickBot="1">
      <c r="A32" s="6"/>
      <c r="C32" s="13"/>
      <c r="D32" s="723" t="s">
        <v>796</v>
      </c>
      <c r="E32" s="533"/>
      <c r="F32" s="20"/>
      <c r="J32" s="432"/>
      <c r="L32" s="6"/>
      <c r="M32" s="22"/>
      <c r="N32" s="13"/>
      <c r="O32" s="13"/>
      <c r="P32" s="13"/>
      <c r="R32" s="6"/>
    </row>
    <row r="33" spans="1:18" ht="13.5" customHeight="1">
      <c r="A33" s="718" t="s">
        <v>795</v>
      </c>
      <c r="B33" s="720">
        <v>7</v>
      </c>
      <c r="C33" s="13">
        <v>1</v>
      </c>
      <c r="D33" s="722"/>
      <c r="E33" s="20"/>
      <c r="F33" s="613">
        <v>0</v>
      </c>
      <c r="H33" s="29"/>
      <c r="I33" s="29"/>
      <c r="J33" s="29"/>
      <c r="K33" s="29"/>
      <c r="L33" s="6"/>
      <c r="M33" s="22"/>
      <c r="N33" s="13"/>
      <c r="O33" s="648">
        <v>0</v>
      </c>
      <c r="P33" s="15"/>
      <c r="Q33" s="720">
        <v>18</v>
      </c>
      <c r="R33" s="718" t="s">
        <v>794</v>
      </c>
    </row>
    <row r="34" spans="1:18" ht="13.5" customHeight="1" thickBot="1">
      <c r="A34" s="719"/>
      <c r="B34" s="721"/>
      <c r="C34" s="25"/>
      <c r="D34" s="20"/>
      <c r="E34" s="20"/>
      <c r="F34" s="613"/>
      <c r="H34" s="29"/>
      <c r="I34" s="29"/>
      <c r="J34" s="29"/>
      <c r="K34" s="29"/>
      <c r="L34" s="6"/>
      <c r="M34" s="22"/>
      <c r="N34" s="13"/>
      <c r="O34" s="24"/>
      <c r="P34" s="13"/>
      <c r="Q34" s="721"/>
      <c r="R34" s="719"/>
    </row>
    <row r="35" spans="1:18" ht="13.5" customHeight="1" thickBot="1">
      <c r="A35" s="6"/>
      <c r="C35" s="722" t="s">
        <v>793</v>
      </c>
      <c r="D35" s="23"/>
      <c r="E35" s="20"/>
      <c r="F35" s="613"/>
      <c r="J35" s="432"/>
      <c r="L35" s="6">
        <v>0</v>
      </c>
      <c r="M35" s="22"/>
      <c r="N35" s="13"/>
      <c r="O35" s="724" t="s">
        <v>792</v>
      </c>
      <c r="P35" s="13"/>
      <c r="R35" s="6"/>
    </row>
    <row r="36" spans="1:18" ht="13.5" customHeight="1" thickBot="1">
      <c r="A36" s="6"/>
      <c r="C36" s="723"/>
      <c r="D36" s="534">
        <v>1</v>
      </c>
      <c r="E36" s="20"/>
      <c r="F36" s="661"/>
      <c r="M36" s="609">
        <v>0</v>
      </c>
      <c r="N36" s="546"/>
      <c r="O36" s="725"/>
      <c r="P36" s="13"/>
      <c r="R36" s="6"/>
    </row>
    <row r="37" spans="1:18" ht="13.5" customHeight="1" thickBot="1">
      <c r="A37" s="718" t="s">
        <v>791</v>
      </c>
      <c r="B37" s="720">
        <v>8</v>
      </c>
      <c r="C37" s="13"/>
      <c r="D37" s="532"/>
      <c r="E37" s="20"/>
      <c r="F37" s="613"/>
      <c r="J37" s="432"/>
      <c r="M37" s="609"/>
      <c r="N37" s="540"/>
      <c r="O37" s="13"/>
      <c r="P37" s="13"/>
      <c r="Q37" s="720">
        <v>19</v>
      </c>
      <c r="R37" s="718" t="s">
        <v>790</v>
      </c>
    </row>
    <row r="38" spans="1:18" ht="13.5" customHeight="1" thickBot="1">
      <c r="A38" s="719"/>
      <c r="B38" s="721"/>
      <c r="C38" s="530">
        <v>6</v>
      </c>
      <c r="E38" s="20"/>
      <c r="F38" s="613"/>
      <c r="M38" s="609"/>
      <c r="N38" s="22"/>
      <c r="O38" s="548">
        <v>12</v>
      </c>
      <c r="P38" s="547"/>
      <c r="Q38" s="721"/>
      <c r="R38" s="719"/>
    </row>
    <row r="39" spans="1:18" ht="13.5" customHeight="1" thickBot="1">
      <c r="A39" s="6"/>
      <c r="E39" s="722" t="s">
        <v>789</v>
      </c>
      <c r="F39" s="613"/>
      <c r="M39" s="609"/>
      <c r="N39" s="724" t="s">
        <v>788</v>
      </c>
      <c r="O39" s="13"/>
      <c r="P39" s="13"/>
      <c r="R39" s="6"/>
    </row>
    <row r="40" spans="1:18" ht="13.5" customHeight="1" thickBot="1">
      <c r="A40" s="6"/>
      <c r="E40" s="723"/>
      <c r="F40" s="621"/>
      <c r="M40" s="610"/>
      <c r="N40" s="725"/>
      <c r="O40" s="13"/>
      <c r="P40" s="13"/>
      <c r="R40" s="6"/>
    </row>
    <row r="41" spans="1:18" ht="13.5" customHeight="1" thickBot="1">
      <c r="A41" s="718" t="s">
        <v>121</v>
      </c>
      <c r="B41" s="720">
        <v>9</v>
      </c>
      <c r="C41" s="535">
        <v>5</v>
      </c>
      <c r="E41" s="13"/>
      <c r="F41" s="622"/>
      <c r="H41" s="673"/>
      <c r="I41" s="673"/>
      <c r="J41" s="673"/>
      <c r="K41" s="673"/>
      <c r="M41" s="611"/>
      <c r="N41" s="13"/>
      <c r="O41" s="13"/>
      <c r="P41" s="542">
        <v>5</v>
      </c>
      <c r="Q41" s="720">
        <v>20</v>
      </c>
      <c r="R41" s="718" t="s">
        <v>784</v>
      </c>
    </row>
    <row r="42" spans="1:18" ht="13.5" customHeight="1" thickBot="1">
      <c r="A42" s="719"/>
      <c r="B42" s="721"/>
      <c r="C42" s="13"/>
      <c r="D42" s="532"/>
      <c r="E42" s="13"/>
      <c r="F42" s="622"/>
      <c r="H42" s="673"/>
      <c r="I42" s="673"/>
      <c r="J42" s="673"/>
      <c r="K42" s="673"/>
      <c r="M42" s="611"/>
      <c r="N42" s="13"/>
      <c r="O42" s="538"/>
      <c r="P42" s="13"/>
      <c r="Q42" s="721"/>
      <c r="R42" s="719"/>
    </row>
    <row r="43" spans="1:18" ht="13.5" customHeight="1" thickBot="1">
      <c r="A43" s="6"/>
      <c r="C43" s="723" t="s">
        <v>787</v>
      </c>
      <c r="D43" s="533">
        <v>0</v>
      </c>
      <c r="E43" s="13"/>
      <c r="F43" s="622"/>
      <c r="I43" s="20"/>
      <c r="M43" s="611"/>
      <c r="N43" s="13"/>
      <c r="O43" s="545">
        <v>7</v>
      </c>
      <c r="P43" s="725" t="s">
        <v>786</v>
      </c>
      <c r="R43" s="6"/>
    </row>
    <row r="44" spans="1:18" ht="13.5" customHeight="1" thickBot="1">
      <c r="A44" s="6"/>
      <c r="C44" s="722"/>
      <c r="D44" s="23"/>
      <c r="E44" s="13"/>
      <c r="F44" s="622"/>
      <c r="H44" s="24"/>
      <c r="I44" s="738" t="s">
        <v>785</v>
      </c>
      <c r="J44" s="726"/>
      <c r="K44" s="25"/>
      <c r="M44" s="611"/>
      <c r="N44" s="538"/>
      <c r="O44" s="13"/>
      <c r="P44" s="724"/>
      <c r="R44" s="6"/>
    </row>
    <row r="45" spans="1:18" ht="13.5" customHeight="1">
      <c r="A45" s="718" t="s">
        <v>135</v>
      </c>
      <c r="B45" s="720">
        <v>10</v>
      </c>
      <c r="C45" s="17"/>
      <c r="D45" s="20"/>
      <c r="E45" s="13"/>
      <c r="F45" s="622"/>
      <c r="G45" s="729"/>
      <c r="H45" s="729"/>
      <c r="I45" s="728"/>
      <c r="J45" s="728"/>
      <c r="K45" s="729" t="s">
        <v>784</v>
      </c>
      <c r="L45" s="729"/>
      <c r="M45" s="611"/>
      <c r="N45" s="538"/>
      <c r="O45" s="13"/>
      <c r="P45" s="16"/>
      <c r="Q45" s="720">
        <v>21</v>
      </c>
      <c r="R45" s="718" t="s">
        <v>783</v>
      </c>
    </row>
    <row r="46" spans="1:18" ht="13.5" customHeight="1" thickBot="1">
      <c r="A46" s="719"/>
      <c r="B46" s="721"/>
      <c r="C46" s="13">
        <v>1</v>
      </c>
      <c r="D46" s="722" t="s">
        <v>782</v>
      </c>
      <c r="E46" s="13"/>
      <c r="F46" s="622">
        <v>1</v>
      </c>
      <c r="G46" s="729"/>
      <c r="H46" s="729"/>
      <c r="K46" s="729"/>
      <c r="L46" s="729"/>
      <c r="M46" s="611">
        <v>2</v>
      </c>
      <c r="N46" s="539"/>
      <c r="O46" s="725" t="s">
        <v>781</v>
      </c>
      <c r="P46" s="648">
        <v>0</v>
      </c>
      <c r="Q46" s="721"/>
      <c r="R46" s="719"/>
    </row>
    <row r="47" spans="1:18" ht="13.5" customHeight="1">
      <c r="A47" s="6"/>
      <c r="C47" s="13"/>
      <c r="D47" s="723"/>
      <c r="E47" s="534"/>
      <c r="G47" s="729"/>
      <c r="H47" s="729"/>
      <c r="K47" s="729"/>
      <c r="L47" s="729"/>
      <c r="N47" s="20"/>
      <c r="O47" s="724"/>
      <c r="P47" s="13"/>
      <c r="R47" s="6"/>
    </row>
    <row r="48" spans="1:18" ht="13.5" customHeight="1" thickBot="1">
      <c r="A48" s="6"/>
      <c r="C48" s="13"/>
      <c r="D48" s="13"/>
      <c r="E48" s="532"/>
      <c r="G48" s="729"/>
      <c r="H48" s="729"/>
      <c r="K48" s="729"/>
      <c r="L48" s="729"/>
      <c r="O48" s="19"/>
      <c r="P48" s="13"/>
      <c r="R48" s="6"/>
    </row>
    <row r="49" spans="1:18" ht="13.5" customHeight="1" thickBot="1">
      <c r="A49" s="718" t="s">
        <v>125</v>
      </c>
      <c r="B49" s="720">
        <v>11</v>
      </c>
      <c r="C49" s="536"/>
      <c r="D49" s="13"/>
      <c r="E49" s="532"/>
      <c r="G49" s="729"/>
      <c r="H49" s="729"/>
      <c r="K49" s="729"/>
      <c r="L49" s="729"/>
      <c r="O49" s="16"/>
      <c r="P49" s="15"/>
      <c r="Q49" s="720">
        <v>22</v>
      </c>
      <c r="R49" s="718" t="s">
        <v>780</v>
      </c>
    </row>
    <row r="50" spans="1:18" ht="13.5" customHeight="1" thickBot="1">
      <c r="A50" s="719"/>
      <c r="B50" s="721"/>
      <c r="C50" s="530"/>
      <c r="D50" s="531">
        <v>5</v>
      </c>
      <c r="G50" s="729"/>
      <c r="H50" s="729"/>
      <c r="K50" s="729"/>
      <c r="L50" s="729"/>
      <c r="O50" s="543">
        <v>0</v>
      </c>
      <c r="Q50" s="721"/>
      <c r="R50" s="719"/>
    </row>
    <row r="51" spans="1:18" ht="13.5" customHeight="1"/>
    <row r="52" spans="1:18" ht="13.5" customHeight="1"/>
    <row r="53" spans="1:18" ht="13.5" customHeight="1">
      <c r="A53" s="730"/>
      <c r="B53" s="730"/>
      <c r="Q53" s="730"/>
      <c r="R53" s="730"/>
    </row>
    <row r="54" spans="1:18" ht="13.5" customHeight="1">
      <c r="A54" s="730"/>
      <c r="B54" s="730"/>
      <c r="Q54" s="730"/>
      <c r="R54" s="730"/>
    </row>
    <row r="55" spans="1:18" ht="13.5" customHeight="1">
      <c r="A55" s="13"/>
      <c r="B55" s="13"/>
      <c r="Q55" s="13"/>
      <c r="R55" s="13"/>
    </row>
    <row r="56" spans="1:18" ht="13.5" customHeight="1">
      <c r="A56" s="13"/>
      <c r="B56" s="13"/>
      <c r="Q56" s="13"/>
      <c r="R56" s="13"/>
    </row>
    <row r="57" spans="1:18" ht="13.5" customHeight="1">
      <c r="A57" s="730"/>
      <c r="B57" s="730"/>
      <c r="Q57" s="730"/>
      <c r="R57" s="730"/>
    </row>
    <row r="58" spans="1:18" ht="13.5" customHeight="1">
      <c r="A58" s="730"/>
      <c r="B58" s="730"/>
      <c r="Q58" s="730"/>
      <c r="R58" s="730"/>
    </row>
    <row r="59" spans="1:18" ht="13.5" customHeight="1">
      <c r="A59" s="13"/>
      <c r="B59" s="13"/>
      <c r="Q59" s="13"/>
      <c r="R59" s="13"/>
    </row>
    <row r="60" spans="1:18" ht="13.5" customHeight="1">
      <c r="A60" s="13"/>
      <c r="B60" s="13"/>
      <c r="Q60" s="13"/>
      <c r="R60" s="13"/>
    </row>
    <row r="61" spans="1:18" ht="13.5" customHeight="1">
      <c r="A61" s="730"/>
      <c r="B61" s="730"/>
      <c r="Q61" s="730"/>
      <c r="R61" s="730"/>
    </row>
    <row r="62" spans="1:18" ht="13.5" customHeight="1">
      <c r="A62" s="730"/>
      <c r="B62" s="730"/>
      <c r="Q62" s="730"/>
      <c r="R62" s="730"/>
    </row>
    <row r="63" spans="1:18" ht="13.5" customHeight="1"/>
    <row r="64" spans="1:18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</sheetData>
  <mergeCells count="83">
    <mergeCell ref="A61:A62"/>
    <mergeCell ref="B61:B62"/>
    <mergeCell ref="Q61:Q62"/>
    <mergeCell ref="R61:R62"/>
    <mergeCell ref="A53:A54"/>
    <mergeCell ref="B53:B54"/>
    <mergeCell ref="Q53:Q54"/>
    <mergeCell ref="R53:R54"/>
    <mergeCell ref="A57:A58"/>
    <mergeCell ref="B57:B58"/>
    <mergeCell ref="Q57:Q58"/>
    <mergeCell ref="R57:R58"/>
    <mergeCell ref="A49:A50"/>
    <mergeCell ref="B49:B50"/>
    <mergeCell ref="Q49:Q50"/>
    <mergeCell ref="A45:A46"/>
    <mergeCell ref="B45:B46"/>
    <mergeCell ref="R49:R50"/>
    <mergeCell ref="O46:O47"/>
    <mergeCell ref="R41:R42"/>
    <mergeCell ref="C43:C44"/>
    <mergeCell ref="P43:P44"/>
    <mergeCell ref="I44:J45"/>
    <mergeCell ref="G45:H50"/>
    <mergeCell ref="K45:L50"/>
    <mergeCell ref="Q45:Q46"/>
    <mergeCell ref="R45:R46"/>
    <mergeCell ref="Q41:Q42"/>
    <mergeCell ref="D46:D47"/>
    <mergeCell ref="A29:A30"/>
    <mergeCell ref="B37:B38"/>
    <mergeCell ref="Q37:Q38"/>
    <mergeCell ref="E39:E40"/>
    <mergeCell ref="N39:N40"/>
    <mergeCell ref="C35:C36"/>
    <mergeCell ref="O35:O36"/>
    <mergeCell ref="A41:A42"/>
    <mergeCell ref="B41:B42"/>
    <mergeCell ref="H41:K42"/>
    <mergeCell ref="A37:A38"/>
    <mergeCell ref="R37:R38"/>
    <mergeCell ref="D32:D33"/>
    <mergeCell ref="A33:A34"/>
    <mergeCell ref="B33:B34"/>
    <mergeCell ref="Q33:Q34"/>
    <mergeCell ref="R33:R34"/>
    <mergeCell ref="R25:R26"/>
    <mergeCell ref="O26:O27"/>
    <mergeCell ref="B29:B30"/>
    <mergeCell ref="I29:J30"/>
    <mergeCell ref="Q29:Q30"/>
    <mergeCell ref="Q25:Q26"/>
    <mergeCell ref="R29:R30"/>
    <mergeCell ref="F28:F29"/>
    <mergeCell ref="M28:M29"/>
    <mergeCell ref="D23:D24"/>
    <mergeCell ref="P23:P24"/>
    <mergeCell ref="A25:A26"/>
    <mergeCell ref="B25:B26"/>
    <mergeCell ref="H25:K27"/>
    <mergeCell ref="Q17:Q18"/>
    <mergeCell ref="R17:R18"/>
    <mergeCell ref="D12:D13"/>
    <mergeCell ref="A21:A22"/>
    <mergeCell ref="B21:B22"/>
    <mergeCell ref="Q21:Q22"/>
    <mergeCell ref="R21:R22"/>
    <mergeCell ref="C15:C16"/>
    <mergeCell ref="P15:P16"/>
    <mergeCell ref="A17:A18"/>
    <mergeCell ref="B17:B18"/>
    <mergeCell ref="E17:E18"/>
    <mergeCell ref="N17:N18"/>
    <mergeCell ref="O12:O13"/>
    <mergeCell ref="A13:A14"/>
    <mergeCell ref="B13:B14"/>
    <mergeCell ref="Q13:Q14"/>
    <mergeCell ref="A2:R2"/>
    <mergeCell ref="A9:A10"/>
    <mergeCell ref="B9:B10"/>
    <mergeCell ref="Q9:Q10"/>
    <mergeCell ref="R9:R10"/>
    <mergeCell ref="R13:R14"/>
  </mergeCells>
  <phoneticPr fontId="1"/>
  <pageMargins left="0.9055118110236221" right="0.9055118110236221" top="0.94488188976377963" bottom="0.94488188976377963" header="0.31496062992125984" footer="0.31496062992125984"/>
  <pageSetup paperSize="9" scale="80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6" shapeId="55297" r:id="rId4">
          <objectPr defaultSize="0" autoPict="0" r:id="rId5">
            <anchor moveWithCells="1">
              <from>
                <xdr:col>0</xdr:col>
                <xdr:colOff>295275</xdr:colOff>
                <xdr:row>1</xdr:row>
                <xdr:rowOff>85725</xdr:rowOff>
              </from>
              <to>
                <xdr:col>0</xdr:col>
                <xdr:colOff>438150</xdr:colOff>
                <xdr:row>1</xdr:row>
                <xdr:rowOff>228600</xdr:rowOff>
              </to>
            </anchor>
          </objectPr>
        </oleObject>
      </mc:Choice>
      <mc:Fallback>
        <oleObject progId="Visio.Drawing.6" shapeId="55297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P67"/>
  <sheetViews>
    <sheetView view="pageBreakPreview" zoomScaleNormal="100" zoomScaleSheetLayoutView="100" workbookViewId="0">
      <selection activeCell="G45" sqref="G45:H50"/>
    </sheetView>
  </sheetViews>
  <sheetFormatPr defaultRowHeight="13.5"/>
  <cols>
    <col min="1" max="1" width="4" style="2" customWidth="1"/>
    <col min="2" max="2" width="7.875" style="2" customWidth="1"/>
    <col min="3" max="3" width="3.375" style="2" customWidth="1"/>
    <col min="4" max="4" width="7.875" style="2" customWidth="1"/>
    <col min="5" max="5" width="6" style="2" customWidth="1"/>
    <col min="6" max="6" width="15.125" style="2" customWidth="1"/>
    <col min="7" max="9" width="4.5" style="2" customWidth="1"/>
    <col min="10" max="10" width="15.125" style="2" customWidth="1"/>
    <col min="11" max="11" width="6" style="2" customWidth="1"/>
    <col min="12" max="12" width="13.5" style="2" customWidth="1"/>
    <col min="13" max="16384" width="9" style="3"/>
  </cols>
  <sheetData>
    <row r="1" spans="1:16" ht="27" customHeight="1">
      <c r="A1" s="737" t="s">
        <v>485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109"/>
    </row>
    <row r="2" spans="1:16" ht="20.25" customHeight="1">
      <c r="A2" s="733" t="s">
        <v>323</v>
      </c>
      <c r="B2" s="733"/>
      <c r="C2" s="733"/>
      <c r="D2" s="733"/>
      <c r="E2" s="733"/>
      <c r="F2" s="733"/>
      <c r="G2" s="733"/>
      <c r="H2" s="733"/>
      <c r="I2" s="733"/>
      <c r="J2" s="733"/>
      <c r="K2" s="733"/>
      <c r="L2" s="733"/>
    </row>
    <row r="3" spans="1:16" ht="20.25" customHeight="1">
      <c r="A3" s="141"/>
      <c r="B3" s="731" t="s">
        <v>201</v>
      </c>
      <c r="C3" s="684"/>
      <c r="D3" s="685"/>
      <c r="E3" s="643" t="s">
        <v>202</v>
      </c>
      <c r="F3" s="427"/>
      <c r="G3" s="645"/>
      <c r="H3" s="643"/>
      <c r="I3" s="646"/>
      <c r="J3" s="643"/>
      <c r="K3" s="643"/>
      <c r="L3" s="142" t="s">
        <v>203</v>
      </c>
      <c r="N3" s="3">
        <v>1</v>
      </c>
      <c r="O3" s="676"/>
      <c r="P3" s="676"/>
    </row>
    <row r="4" spans="1:16" ht="20.25" customHeight="1">
      <c r="A4" s="143">
        <v>1</v>
      </c>
      <c r="B4" s="144">
        <v>0.375</v>
      </c>
      <c r="C4" s="114" t="s">
        <v>824</v>
      </c>
      <c r="D4" s="145">
        <v>0.39930555555555558</v>
      </c>
      <c r="E4" s="179">
        <v>7</v>
      </c>
      <c r="F4" s="278" t="s">
        <v>795</v>
      </c>
      <c r="G4" s="284">
        <v>1</v>
      </c>
      <c r="H4" s="284" t="s">
        <v>843</v>
      </c>
      <c r="I4" s="284">
        <v>6</v>
      </c>
      <c r="J4" s="281" t="s">
        <v>791</v>
      </c>
      <c r="K4" s="180">
        <v>8</v>
      </c>
      <c r="L4" s="172" t="s">
        <v>209</v>
      </c>
      <c r="N4" s="3">
        <v>2</v>
      </c>
      <c r="O4" s="676"/>
      <c r="P4" s="676"/>
    </row>
    <row r="5" spans="1:16" ht="20.25" customHeight="1">
      <c r="A5" s="149">
        <v>2</v>
      </c>
      <c r="B5" s="150">
        <v>0.40277777777777773</v>
      </c>
      <c r="C5" s="122" t="s">
        <v>824</v>
      </c>
      <c r="D5" s="151">
        <v>0.42708333333333331</v>
      </c>
      <c r="E5" s="181">
        <v>9</v>
      </c>
      <c r="F5" s="424" t="s">
        <v>121</v>
      </c>
      <c r="G5" s="117">
        <v>5</v>
      </c>
      <c r="H5" s="117" t="s">
        <v>842</v>
      </c>
      <c r="I5" s="117">
        <v>1</v>
      </c>
      <c r="J5" s="282" t="s">
        <v>135</v>
      </c>
      <c r="K5" s="182">
        <v>10</v>
      </c>
      <c r="L5" s="148" t="s">
        <v>208</v>
      </c>
      <c r="N5" s="3">
        <v>3</v>
      </c>
      <c r="O5" s="676"/>
      <c r="P5" s="676"/>
    </row>
    <row r="6" spans="1:16" ht="20.25" customHeight="1">
      <c r="A6" s="149">
        <v>3</v>
      </c>
      <c r="B6" s="150">
        <v>0.43055555555555558</v>
      </c>
      <c r="C6" s="122" t="s">
        <v>824</v>
      </c>
      <c r="D6" s="151">
        <v>0.4548611111111111</v>
      </c>
      <c r="E6" s="181">
        <v>6</v>
      </c>
      <c r="F6" s="279" t="s">
        <v>138</v>
      </c>
      <c r="G6" s="117">
        <v>3</v>
      </c>
      <c r="H6" s="117" t="s">
        <v>841</v>
      </c>
      <c r="I6" s="117">
        <v>1</v>
      </c>
      <c r="J6" s="282" t="s">
        <v>791</v>
      </c>
      <c r="K6" s="147" t="s">
        <v>284</v>
      </c>
      <c r="L6" s="148" t="s">
        <v>209</v>
      </c>
      <c r="N6" s="3">
        <v>4</v>
      </c>
      <c r="O6" s="676"/>
      <c r="P6" s="676"/>
    </row>
    <row r="7" spans="1:16" ht="20.25" customHeight="1">
      <c r="A7" s="149">
        <v>4</v>
      </c>
      <c r="B7" s="150">
        <v>0.45833333333333331</v>
      </c>
      <c r="C7" s="122" t="s">
        <v>824</v>
      </c>
      <c r="D7" s="151">
        <v>0.4826388888888889</v>
      </c>
      <c r="E7" s="257" t="s">
        <v>289</v>
      </c>
      <c r="F7" s="424" t="s">
        <v>121</v>
      </c>
      <c r="G7" s="117">
        <v>0</v>
      </c>
      <c r="H7" s="117" t="s">
        <v>840</v>
      </c>
      <c r="I7" s="117">
        <v>5</v>
      </c>
      <c r="J7" s="282" t="s">
        <v>125</v>
      </c>
      <c r="K7" s="182">
        <v>11</v>
      </c>
      <c r="L7" s="148" t="s">
        <v>240</v>
      </c>
      <c r="N7" s="3">
        <v>5</v>
      </c>
      <c r="O7" s="676"/>
      <c r="P7" s="676"/>
    </row>
    <row r="8" spans="1:16" ht="20.25" customHeight="1">
      <c r="A8" s="152"/>
      <c r="B8" s="159"/>
      <c r="C8" s="160"/>
      <c r="D8" s="161"/>
      <c r="E8" s="183"/>
      <c r="F8" s="287"/>
      <c r="G8" s="136"/>
      <c r="H8" s="137"/>
      <c r="I8" s="137"/>
      <c r="J8" s="288"/>
      <c r="K8" s="184"/>
      <c r="L8" s="164"/>
      <c r="N8" s="3">
        <v>9</v>
      </c>
      <c r="O8" s="676"/>
      <c r="P8" s="676"/>
    </row>
    <row r="9" spans="1:16" ht="20.25" customHeight="1">
      <c r="A9" s="108"/>
      <c r="B9" s="27"/>
      <c r="C9" s="108"/>
      <c r="D9" s="140"/>
      <c r="E9" s="140"/>
      <c r="F9" s="27"/>
      <c r="G9" s="27"/>
      <c r="H9" s="27"/>
      <c r="I9" s="27"/>
      <c r="J9" s="27"/>
      <c r="K9" s="27"/>
      <c r="L9" s="27"/>
      <c r="N9" s="3">
        <v>10</v>
      </c>
      <c r="O9" s="676"/>
      <c r="P9" s="676"/>
    </row>
    <row r="10" spans="1:16" ht="20.25" customHeight="1">
      <c r="A10" s="733" t="s">
        <v>324</v>
      </c>
      <c r="B10" s="733"/>
      <c r="C10" s="733"/>
      <c r="D10" s="733"/>
      <c r="E10" s="733"/>
      <c r="F10" s="733"/>
      <c r="G10" s="733"/>
      <c r="H10" s="733"/>
      <c r="I10" s="733"/>
      <c r="J10" s="733"/>
      <c r="K10" s="733"/>
      <c r="L10" s="733"/>
      <c r="N10" s="3">
        <v>11</v>
      </c>
      <c r="O10" s="676"/>
      <c r="P10" s="676"/>
    </row>
    <row r="11" spans="1:16" ht="20.25" customHeight="1">
      <c r="A11" s="141"/>
      <c r="B11" s="731" t="s">
        <v>201</v>
      </c>
      <c r="C11" s="684"/>
      <c r="D11" s="685"/>
      <c r="E11" s="684" t="s">
        <v>202</v>
      </c>
      <c r="F11" s="684"/>
      <c r="G11" s="684"/>
      <c r="H11" s="684"/>
      <c r="I11" s="684"/>
      <c r="J11" s="684"/>
      <c r="K11" s="684"/>
      <c r="L11" s="142" t="s">
        <v>203</v>
      </c>
      <c r="N11" s="3">
        <v>12</v>
      </c>
      <c r="O11" s="676"/>
      <c r="P11" s="676"/>
    </row>
    <row r="12" spans="1:16" ht="20.25" customHeight="1">
      <c r="A12" s="143">
        <v>1</v>
      </c>
      <c r="B12" s="144">
        <v>0.375</v>
      </c>
      <c r="C12" s="114" t="s">
        <v>824</v>
      </c>
      <c r="D12" s="145">
        <v>0.39930555555555558</v>
      </c>
      <c r="E12" s="179">
        <v>13</v>
      </c>
      <c r="F12" s="279" t="s">
        <v>808</v>
      </c>
      <c r="G12" s="284">
        <v>8</v>
      </c>
      <c r="H12" s="284" t="s">
        <v>839</v>
      </c>
      <c r="I12" s="284">
        <v>0</v>
      </c>
      <c r="J12" s="282" t="s">
        <v>113</v>
      </c>
      <c r="K12" s="180">
        <v>14</v>
      </c>
      <c r="L12" s="172" t="s">
        <v>215</v>
      </c>
      <c r="N12" s="3">
        <v>13</v>
      </c>
      <c r="O12" s="676"/>
      <c r="P12" s="676"/>
    </row>
    <row r="13" spans="1:16" ht="20.25" customHeight="1">
      <c r="A13" s="149">
        <v>2</v>
      </c>
      <c r="B13" s="150">
        <v>0.40277777777777773</v>
      </c>
      <c r="C13" s="122" t="s">
        <v>824</v>
      </c>
      <c r="D13" s="151">
        <v>0.42708333333333331</v>
      </c>
      <c r="E13" s="181">
        <v>15</v>
      </c>
      <c r="F13" s="279" t="s">
        <v>803</v>
      </c>
      <c r="G13" s="117">
        <v>5</v>
      </c>
      <c r="H13" s="117" t="s">
        <v>838</v>
      </c>
      <c r="I13" s="117">
        <v>0</v>
      </c>
      <c r="J13" s="282" t="s">
        <v>115</v>
      </c>
      <c r="K13" s="182">
        <v>16</v>
      </c>
      <c r="L13" s="148" t="s">
        <v>213</v>
      </c>
      <c r="N13" s="3">
        <v>14</v>
      </c>
      <c r="O13" s="676"/>
      <c r="P13" s="676"/>
    </row>
    <row r="14" spans="1:16" ht="20.25" customHeight="1">
      <c r="A14" s="149">
        <v>3</v>
      </c>
      <c r="B14" s="150">
        <v>0.43055555555555558</v>
      </c>
      <c r="C14" s="122" t="s">
        <v>824</v>
      </c>
      <c r="D14" s="151">
        <v>0.4548611111111111</v>
      </c>
      <c r="E14" s="262">
        <v>12</v>
      </c>
      <c r="F14" s="285" t="s">
        <v>77</v>
      </c>
      <c r="G14" s="250">
        <v>6</v>
      </c>
      <c r="H14" s="250" t="s">
        <v>837</v>
      </c>
      <c r="I14" s="250">
        <v>0</v>
      </c>
      <c r="J14" s="279" t="s">
        <v>808</v>
      </c>
      <c r="K14" s="147" t="s">
        <v>290</v>
      </c>
      <c r="L14" s="148" t="s">
        <v>215</v>
      </c>
      <c r="N14" s="3">
        <v>15</v>
      </c>
      <c r="O14" s="676"/>
      <c r="P14" s="676"/>
    </row>
    <row r="15" spans="1:16" ht="20.25" customHeight="1">
      <c r="A15" s="149">
        <v>4</v>
      </c>
      <c r="B15" s="150">
        <v>0.45833333333333331</v>
      </c>
      <c r="C15" s="122" t="s">
        <v>824</v>
      </c>
      <c r="D15" s="151">
        <v>0.4826388888888889</v>
      </c>
      <c r="E15" s="263" t="s">
        <v>296</v>
      </c>
      <c r="F15" s="279" t="s">
        <v>803</v>
      </c>
      <c r="G15" s="250">
        <v>7</v>
      </c>
      <c r="H15" s="250" t="s">
        <v>836</v>
      </c>
      <c r="I15" s="250">
        <v>0</v>
      </c>
      <c r="J15" s="286" t="s">
        <v>129</v>
      </c>
      <c r="K15" s="174">
        <v>17</v>
      </c>
      <c r="L15" s="148" t="s">
        <v>212</v>
      </c>
      <c r="N15" s="3">
        <v>16</v>
      </c>
      <c r="O15" s="676"/>
      <c r="P15" s="676"/>
    </row>
    <row r="16" spans="1:16" ht="20.25" customHeight="1">
      <c r="A16" s="149">
        <v>5</v>
      </c>
      <c r="B16" s="150">
        <v>0.4861111111111111</v>
      </c>
      <c r="C16" s="122" t="s">
        <v>824</v>
      </c>
      <c r="D16" s="151">
        <v>0.51041666666666663</v>
      </c>
      <c r="E16" s="262">
        <v>20</v>
      </c>
      <c r="F16" s="285" t="s">
        <v>784</v>
      </c>
      <c r="G16" s="250">
        <v>5</v>
      </c>
      <c r="H16" s="250" t="s">
        <v>835</v>
      </c>
      <c r="I16" s="250">
        <v>0</v>
      </c>
      <c r="J16" s="286" t="s">
        <v>783</v>
      </c>
      <c r="K16" s="174">
        <v>21</v>
      </c>
      <c r="L16" s="148" t="s">
        <v>216</v>
      </c>
      <c r="N16" s="3">
        <v>17</v>
      </c>
      <c r="O16" s="676"/>
      <c r="P16" s="676"/>
    </row>
    <row r="17" spans="1:16" ht="20.25" customHeight="1">
      <c r="A17" s="149">
        <v>6</v>
      </c>
      <c r="B17" s="150">
        <v>0.51388888888888895</v>
      </c>
      <c r="C17" s="122" t="s">
        <v>824</v>
      </c>
      <c r="D17" s="151">
        <v>0.53819444444444442</v>
      </c>
      <c r="E17" s="173">
        <v>18</v>
      </c>
      <c r="F17" s="279" t="s">
        <v>794</v>
      </c>
      <c r="G17" s="117">
        <v>0</v>
      </c>
      <c r="H17" s="117" t="s">
        <v>834</v>
      </c>
      <c r="I17" s="117">
        <v>12</v>
      </c>
      <c r="J17" s="282" t="s">
        <v>790</v>
      </c>
      <c r="K17" s="174">
        <v>19</v>
      </c>
      <c r="L17" s="148" t="s">
        <v>207</v>
      </c>
      <c r="N17" s="3">
        <v>18</v>
      </c>
      <c r="O17" s="676"/>
      <c r="P17" s="676"/>
    </row>
    <row r="18" spans="1:16" ht="20.25" customHeight="1">
      <c r="A18" s="149">
        <v>7</v>
      </c>
      <c r="B18" s="150">
        <v>0.54166666666666663</v>
      </c>
      <c r="C18" s="122" t="s">
        <v>824</v>
      </c>
      <c r="D18" s="151">
        <v>0.56597222222222221</v>
      </c>
      <c r="E18" s="258" t="s">
        <v>298</v>
      </c>
      <c r="F18" s="285" t="s">
        <v>784</v>
      </c>
      <c r="G18" s="137">
        <v>7</v>
      </c>
      <c r="H18" s="137" t="s">
        <v>833</v>
      </c>
      <c r="I18" s="137">
        <v>0</v>
      </c>
      <c r="J18" s="282" t="s">
        <v>780</v>
      </c>
      <c r="K18" s="174">
        <v>22</v>
      </c>
      <c r="L18" s="148" t="s">
        <v>241</v>
      </c>
      <c r="N18" s="3">
        <v>19</v>
      </c>
      <c r="O18" s="676"/>
      <c r="P18" s="676"/>
    </row>
    <row r="19" spans="1:16" ht="20.25" customHeight="1">
      <c r="A19" s="108"/>
      <c r="B19" s="27"/>
      <c r="C19" s="108"/>
      <c r="D19" s="140"/>
      <c r="E19" s="140"/>
      <c r="F19" s="27"/>
      <c r="G19" s="27"/>
      <c r="H19" s="27"/>
      <c r="I19" s="27"/>
      <c r="J19" s="27"/>
      <c r="K19" s="27"/>
      <c r="L19" s="27"/>
      <c r="N19" s="3">
        <v>21</v>
      </c>
      <c r="O19" s="676"/>
      <c r="P19" s="676"/>
    </row>
    <row r="20" spans="1:16" ht="20.25" customHeight="1">
      <c r="A20" s="733" t="s">
        <v>561</v>
      </c>
      <c r="B20" s="733"/>
      <c r="C20" s="733"/>
      <c r="D20" s="733"/>
      <c r="E20" s="733"/>
      <c r="F20" s="733"/>
      <c r="G20" s="733"/>
      <c r="H20" s="733"/>
      <c r="I20" s="733"/>
      <c r="J20" s="733"/>
      <c r="K20" s="733"/>
      <c r="L20" s="733"/>
      <c r="O20" s="642"/>
      <c r="P20" s="642"/>
    </row>
    <row r="21" spans="1:16" ht="20.25" customHeight="1">
      <c r="A21" s="141"/>
      <c r="B21" s="731" t="s">
        <v>201</v>
      </c>
      <c r="C21" s="684"/>
      <c r="D21" s="685"/>
      <c r="E21" s="684" t="s">
        <v>202</v>
      </c>
      <c r="F21" s="684"/>
      <c r="G21" s="684"/>
      <c r="H21" s="684"/>
      <c r="I21" s="684"/>
      <c r="J21" s="684"/>
      <c r="K21" s="684"/>
      <c r="L21" s="142" t="s">
        <v>203</v>
      </c>
      <c r="O21" s="642"/>
      <c r="P21" s="642"/>
    </row>
    <row r="22" spans="1:16" ht="20.25" customHeight="1">
      <c r="A22" s="143">
        <v>1</v>
      </c>
      <c r="B22" s="144">
        <v>0.375</v>
      </c>
      <c r="C22" s="114" t="s">
        <v>824</v>
      </c>
      <c r="D22" s="145">
        <v>0.39930555555555558</v>
      </c>
      <c r="E22" s="179">
        <v>2</v>
      </c>
      <c r="F22" s="278" t="s">
        <v>809</v>
      </c>
      <c r="G22" s="284">
        <v>12</v>
      </c>
      <c r="H22" s="284" t="s">
        <v>832</v>
      </c>
      <c r="I22" s="284">
        <v>0</v>
      </c>
      <c r="J22" s="281" t="s">
        <v>411</v>
      </c>
      <c r="K22" s="180">
        <v>3</v>
      </c>
      <c r="L22" s="172" t="s">
        <v>563</v>
      </c>
      <c r="O22" s="642"/>
      <c r="P22" s="642"/>
    </row>
    <row r="23" spans="1:16" ht="20.25" customHeight="1">
      <c r="A23" s="149">
        <v>2</v>
      </c>
      <c r="B23" s="150">
        <v>0.40277777777777773</v>
      </c>
      <c r="C23" s="122" t="s">
        <v>824</v>
      </c>
      <c r="D23" s="151">
        <v>0.42708333333333331</v>
      </c>
      <c r="E23" s="249" t="s">
        <v>233</v>
      </c>
      <c r="F23" s="285" t="s">
        <v>77</v>
      </c>
      <c r="G23" s="117">
        <v>0</v>
      </c>
      <c r="H23" s="117" t="s">
        <v>831</v>
      </c>
      <c r="I23" s="117">
        <v>2</v>
      </c>
      <c r="J23" s="279" t="s">
        <v>803</v>
      </c>
      <c r="K23" s="251" t="s">
        <v>234</v>
      </c>
      <c r="L23" s="148" t="s">
        <v>467</v>
      </c>
      <c r="O23" s="642"/>
      <c r="P23" s="642"/>
    </row>
    <row r="24" spans="1:16" ht="20.25" customHeight="1">
      <c r="A24" s="149">
        <v>3</v>
      </c>
      <c r="B24" s="150">
        <v>0.43055555555555558</v>
      </c>
      <c r="C24" s="122" t="s">
        <v>824</v>
      </c>
      <c r="D24" s="151">
        <v>0.4548611111111111</v>
      </c>
      <c r="E24" s="181">
        <v>1</v>
      </c>
      <c r="F24" s="424" t="s">
        <v>97</v>
      </c>
      <c r="G24" s="487">
        <v>5</v>
      </c>
      <c r="H24" s="487" t="s">
        <v>830</v>
      </c>
      <c r="I24" s="487">
        <v>0</v>
      </c>
      <c r="J24" s="282" t="s">
        <v>809</v>
      </c>
      <c r="K24" s="147" t="s">
        <v>283</v>
      </c>
      <c r="L24" s="148" t="s">
        <v>563</v>
      </c>
      <c r="O24" s="642"/>
      <c r="P24" s="642"/>
    </row>
    <row r="25" spans="1:16" ht="20.25" customHeight="1">
      <c r="A25" s="149">
        <v>4</v>
      </c>
      <c r="B25" s="150">
        <v>0.45833333333333331</v>
      </c>
      <c r="C25" s="122" t="s">
        <v>824</v>
      </c>
      <c r="D25" s="151">
        <v>0.4826388888888889</v>
      </c>
      <c r="E25" s="249" t="s">
        <v>575</v>
      </c>
      <c r="F25" s="424" t="s">
        <v>803</v>
      </c>
      <c r="G25" s="117">
        <v>2</v>
      </c>
      <c r="H25" s="117" t="s">
        <v>829</v>
      </c>
      <c r="I25" s="117">
        <v>1</v>
      </c>
      <c r="J25" s="282" t="s">
        <v>784</v>
      </c>
      <c r="K25" s="251" t="s">
        <v>576</v>
      </c>
      <c r="L25" s="148" t="s">
        <v>577</v>
      </c>
      <c r="O25" s="642"/>
      <c r="P25" s="642"/>
    </row>
    <row r="26" spans="1:16" ht="20.25" customHeight="1">
      <c r="A26" s="158">
        <v>5</v>
      </c>
      <c r="B26" s="159">
        <v>0.4861111111111111</v>
      </c>
      <c r="C26" s="160" t="s">
        <v>824</v>
      </c>
      <c r="D26" s="161">
        <v>0.51041666666666663</v>
      </c>
      <c r="E26" s="162" t="s">
        <v>218</v>
      </c>
      <c r="F26" s="422" t="s">
        <v>97</v>
      </c>
      <c r="G26" s="137">
        <v>5</v>
      </c>
      <c r="H26" s="137" t="s">
        <v>828</v>
      </c>
      <c r="I26" s="137">
        <v>0</v>
      </c>
      <c r="J26" s="283" t="s">
        <v>82</v>
      </c>
      <c r="K26" s="163" t="s">
        <v>220</v>
      </c>
      <c r="L26" s="164" t="s">
        <v>578</v>
      </c>
      <c r="O26" s="642"/>
      <c r="P26" s="642"/>
    </row>
    <row r="27" spans="1:16" ht="20.25" customHeight="1">
      <c r="A27" s="644"/>
      <c r="B27" s="13"/>
      <c r="C27" s="644"/>
      <c r="D27" s="648"/>
      <c r="E27" s="648"/>
      <c r="F27" s="13"/>
      <c r="G27" s="13"/>
      <c r="H27" s="13"/>
      <c r="I27" s="13"/>
      <c r="J27" s="13"/>
      <c r="K27" s="13"/>
      <c r="L27" s="13"/>
      <c r="O27" s="642"/>
      <c r="P27" s="642"/>
    </row>
    <row r="28" spans="1:16" ht="20.25" customHeight="1">
      <c r="A28" s="742" t="s">
        <v>547</v>
      </c>
      <c r="B28" s="742"/>
      <c r="C28" s="742"/>
      <c r="D28" s="742"/>
      <c r="E28" s="742"/>
      <c r="F28" s="742"/>
      <c r="G28" s="742"/>
      <c r="H28" s="742"/>
      <c r="I28" s="742"/>
      <c r="J28" s="742"/>
      <c r="K28" s="742"/>
      <c r="L28" s="742"/>
      <c r="O28" s="642"/>
      <c r="P28" s="642"/>
    </row>
    <row r="29" spans="1:16" ht="20.25" customHeight="1">
      <c r="A29" s="141"/>
      <c r="B29" s="731" t="s">
        <v>201</v>
      </c>
      <c r="C29" s="684"/>
      <c r="D29" s="685"/>
      <c r="E29" s="684" t="s">
        <v>202</v>
      </c>
      <c r="F29" s="684"/>
      <c r="G29" s="684"/>
      <c r="H29" s="684"/>
      <c r="I29" s="684"/>
      <c r="J29" s="684"/>
      <c r="K29" s="684"/>
      <c r="L29" s="142" t="s">
        <v>203</v>
      </c>
      <c r="O29" s="642"/>
      <c r="P29" s="642"/>
    </row>
    <row r="30" spans="1:16" ht="20.25" customHeight="1">
      <c r="A30" s="143">
        <v>1</v>
      </c>
      <c r="B30" s="144">
        <v>0.375</v>
      </c>
      <c r="C30" s="114" t="s">
        <v>824</v>
      </c>
      <c r="D30" s="145">
        <v>0.39930555555555558</v>
      </c>
      <c r="E30" s="494" t="s">
        <v>221</v>
      </c>
      <c r="F30" s="279" t="s">
        <v>138</v>
      </c>
      <c r="G30" s="284">
        <v>0</v>
      </c>
      <c r="H30" s="284" t="s">
        <v>827</v>
      </c>
      <c r="I30" s="284">
        <v>1</v>
      </c>
      <c r="J30" s="282" t="s">
        <v>125</v>
      </c>
      <c r="K30" s="495" t="s">
        <v>232</v>
      </c>
      <c r="L30" s="172" t="s">
        <v>564</v>
      </c>
      <c r="O30" s="642"/>
      <c r="P30" s="642"/>
    </row>
    <row r="31" spans="1:16" ht="20.25" customHeight="1">
      <c r="A31" s="149">
        <v>2</v>
      </c>
      <c r="B31" s="150">
        <v>0.40277777777777773</v>
      </c>
      <c r="C31" s="122" t="s">
        <v>824</v>
      </c>
      <c r="D31" s="151">
        <v>0.42708333333333331</v>
      </c>
      <c r="E31" s="490" t="s">
        <v>235</v>
      </c>
      <c r="F31" s="526" t="s">
        <v>790</v>
      </c>
      <c r="G31" s="492">
        <v>0</v>
      </c>
      <c r="H31" s="492" t="s">
        <v>826</v>
      </c>
      <c r="I31" s="492">
        <v>2</v>
      </c>
      <c r="J31" s="525" t="s">
        <v>784</v>
      </c>
      <c r="K31" s="493" t="s">
        <v>223</v>
      </c>
      <c r="L31" s="148" t="s">
        <v>565</v>
      </c>
      <c r="O31" s="642"/>
      <c r="P31" s="642"/>
    </row>
    <row r="32" spans="1:16" ht="20.25" customHeight="1">
      <c r="A32" s="149">
        <v>3</v>
      </c>
      <c r="B32" s="150">
        <v>0.43055555555555558</v>
      </c>
      <c r="C32" s="122" t="s">
        <v>824</v>
      </c>
      <c r="D32" s="151">
        <v>0.4548611111111111</v>
      </c>
      <c r="E32" s="181">
        <v>4</v>
      </c>
      <c r="F32" s="279" t="s">
        <v>82</v>
      </c>
      <c r="G32" s="117">
        <v>3</v>
      </c>
      <c r="H32" s="117" t="s">
        <v>825</v>
      </c>
      <c r="I32" s="117">
        <v>1</v>
      </c>
      <c r="J32" s="282" t="s">
        <v>414</v>
      </c>
      <c r="K32" s="182">
        <v>5</v>
      </c>
      <c r="L32" s="148" t="s">
        <v>564</v>
      </c>
      <c r="O32" s="642"/>
      <c r="P32" s="642"/>
    </row>
    <row r="33" spans="1:16" ht="20.25" customHeight="1">
      <c r="A33" s="149">
        <v>4</v>
      </c>
      <c r="B33" s="150">
        <v>0.45833333333333331</v>
      </c>
      <c r="C33" s="122" t="s">
        <v>824</v>
      </c>
      <c r="D33" s="151">
        <v>0.4826388888888889</v>
      </c>
      <c r="E33" s="249"/>
      <c r="F33" s="279"/>
      <c r="G33" s="117"/>
      <c r="H33" s="117"/>
      <c r="I33" s="117"/>
      <c r="J33" s="440"/>
      <c r="K33" s="251"/>
      <c r="L33" s="148"/>
      <c r="O33" s="642"/>
      <c r="P33" s="642"/>
    </row>
    <row r="34" spans="1:16" ht="20.25" customHeight="1">
      <c r="A34" s="158">
        <v>5</v>
      </c>
      <c r="B34" s="159">
        <v>0.4861111111111111</v>
      </c>
      <c r="C34" s="160" t="s">
        <v>824</v>
      </c>
      <c r="D34" s="161">
        <v>0.51041666666666663</v>
      </c>
      <c r="E34" s="488"/>
      <c r="F34" s="280"/>
      <c r="G34" s="137"/>
      <c r="H34" s="137"/>
      <c r="I34" s="137"/>
      <c r="J34" s="283"/>
      <c r="K34" s="489"/>
      <c r="L34" s="164"/>
      <c r="O34" s="642"/>
      <c r="P34" s="642"/>
    </row>
    <row r="35" spans="1:16" ht="20.25" customHeight="1">
      <c r="A35" s="644"/>
      <c r="B35" s="13"/>
      <c r="C35" s="644"/>
      <c r="D35" s="648"/>
      <c r="E35" s="648"/>
      <c r="F35" s="13"/>
      <c r="G35" s="13"/>
      <c r="H35" s="13"/>
      <c r="I35" s="13"/>
      <c r="J35" s="13"/>
      <c r="K35" s="13"/>
      <c r="L35" s="13"/>
      <c r="O35" s="642"/>
      <c r="P35" s="642"/>
    </row>
    <row r="36" spans="1:16" ht="20.25" customHeight="1">
      <c r="A36" s="733" t="s">
        <v>319</v>
      </c>
      <c r="B36" s="733"/>
      <c r="C36" s="733"/>
      <c r="D36" s="733"/>
      <c r="E36" s="733"/>
      <c r="F36" s="733"/>
      <c r="G36" s="733"/>
      <c r="H36" s="733"/>
      <c r="I36" s="733"/>
      <c r="J36" s="733"/>
      <c r="K36" s="733"/>
      <c r="L36" s="733"/>
    </row>
    <row r="37" spans="1:16" ht="20.25" customHeight="1">
      <c r="A37" s="141"/>
      <c r="B37" s="731" t="s">
        <v>201</v>
      </c>
      <c r="C37" s="684"/>
      <c r="D37" s="685"/>
      <c r="E37" s="684" t="s">
        <v>202</v>
      </c>
      <c r="F37" s="684"/>
      <c r="G37" s="684"/>
      <c r="H37" s="684"/>
      <c r="I37" s="684"/>
      <c r="J37" s="684"/>
      <c r="K37" s="684"/>
      <c r="L37" s="142" t="s">
        <v>203</v>
      </c>
    </row>
    <row r="38" spans="1:16" ht="20.25" customHeight="1">
      <c r="A38" s="143">
        <v>1</v>
      </c>
      <c r="B38" s="144">
        <v>0.60416666666666663</v>
      </c>
      <c r="C38" s="114" t="s">
        <v>824</v>
      </c>
      <c r="D38" s="145">
        <v>0.62847222222222221</v>
      </c>
      <c r="E38" s="146" t="s">
        <v>224</v>
      </c>
      <c r="F38" s="279" t="s">
        <v>97</v>
      </c>
      <c r="G38" s="125"/>
      <c r="H38" s="117" t="s">
        <v>823</v>
      </c>
      <c r="I38" s="117"/>
      <c r="J38" s="282" t="s">
        <v>767</v>
      </c>
      <c r="K38" s="147" t="s">
        <v>236</v>
      </c>
      <c r="L38" s="670" t="s">
        <v>822</v>
      </c>
    </row>
    <row r="39" spans="1:16" ht="20.25" customHeight="1">
      <c r="A39" s="149">
        <v>2</v>
      </c>
      <c r="B39" s="150"/>
      <c r="C39" s="122" t="s">
        <v>818</v>
      </c>
      <c r="D39" s="151"/>
      <c r="E39" s="496"/>
      <c r="F39" s="278"/>
      <c r="G39" s="491"/>
      <c r="H39" s="492"/>
      <c r="I39" s="492"/>
      <c r="J39" s="281"/>
      <c r="K39" s="497"/>
      <c r="L39" s="148"/>
    </row>
    <row r="40" spans="1:16" ht="20.25" customHeight="1">
      <c r="A40" s="152">
        <v>3</v>
      </c>
      <c r="B40" s="150">
        <v>0.65277777777777779</v>
      </c>
      <c r="C40" s="122" t="s">
        <v>821</v>
      </c>
      <c r="D40" s="151">
        <v>0.67708333333333337</v>
      </c>
      <c r="E40" s="155" t="s">
        <v>227</v>
      </c>
      <c r="F40" s="287"/>
      <c r="G40" s="125"/>
      <c r="H40" s="117" t="s">
        <v>820</v>
      </c>
      <c r="I40" s="117"/>
      <c r="J40" s="288" t="s">
        <v>819</v>
      </c>
      <c r="K40" s="156" t="s">
        <v>313</v>
      </c>
      <c r="L40" s="157" t="s">
        <v>316</v>
      </c>
    </row>
    <row r="41" spans="1:16" ht="20.25" customHeight="1">
      <c r="A41" s="152">
        <v>4</v>
      </c>
      <c r="B41" s="150">
        <v>0.68055555555555547</v>
      </c>
      <c r="C41" s="122" t="s">
        <v>818</v>
      </c>
      <c r="D41" s="151">
        <v>0.70486111111111116</v>
      </c>
      <c r="E41" s="162" t="s">
        <v>230</v>
      </c>
      <c r="F41" s="280"/>
      <c r="G41" s="405"/>
      <c r="H41" s="341" t="s">
        <v>817</v>
      </c>
      <c r="I41" s="341"/>
      <c r="J41" s="434" t="s">
        <v>816</v>
      </c>
      <c r="K41" s="163" t="s">
        <v>248</v>
      </c>
      <c r="L41" s="164" t="s">
        <v>228</v>
      </c>
    </row>
    <row r="42" spans="1:16" ht="20.25" customHeight="1">
      <c r="A42" s="108"/>
      <c r="B42" s="27"/>
      <c r="C42" s="108"/>
      <c r="D42" s="140"/>
      <c r="E42" s="140"/>
      <c r="F42" s="27"/>
      <c r="G42" s="27"/>
      <c r="H42" s="27"/>
      <c r="I42" s="27"/>
      <c r="J42" s="27"/>
      <c r="K42" s="27"/>
      <c r="L42" s="27"/>
    </row>
    <row r="43" spans="1:16" ht="20.25" customHeight="1">
      <c r="A43" s="733" t="s">
        <v>320</v>
      </c>
      <c r="B43" s="733"/>
      <c r="C43" s="733"/>
      <c r="D43" s="733"/>
      <c r="E43" s="733"/>
      <c r="F43" s="733"/>
      <c r="G43" s="733"/>
      <c r="H43" s="733"/>
      <c r="I43" s="733"/>
      <c r="J43" s="733"/>
      <c r="K43" s="733"/>
      <c r="L43" s="733"/>
    </row>
    <row r="44" spans="1:16" ht="20.25" customHeight="1">
      <c r="A44" s="141"/>
      <c r="B44" s="731" t="s">
        <v>201</v>
      </c>
      <c r="C44" s="684"/>
      <c r="D44" s="685"/>
      <c r="E44" s="643" t="s">
        <v>202</v>
      </c>
      <c r="F44" s="643"/>
      <c r="G44" s="643"/>
      <c r="H44" s="643"/>
      <c r="I44" s="643"/>
      <c r="J44" s="439"/>
      <c r="K44" s="643"/>
      <c r="L44" s="142" t="s">
        <v>203</v>
      </c>
    </row>
    <row r="45" spans="1:16" ht="20.25" customHeight="1">
      <c r="A45" s="143">
        <v>1</v>
      </c>
      <c r="B45" s="144"/>
      <c r="C45" s="114" t="s">
        <v>815</v>
      </c>
      <c r="D45" s="145"/>
      <c r="E45" s="249"/>
      <c r="F45" s="424"/>
      <c r="G45" s="402"/>
      <c r="H45" s="284"/>
      <c r="I45" s="284"/>
      <c r="J45" s="282"/>
      <c r="K45" s="251"/>
      <c r="L45" s="148"/>
    </row>
    <row r="46" spans="1:16" ht="20.25" customHeight="1">
      <c r="A46" s="149">
        <v>2</v>
      </c>
      <c r="B46" s="150"/>
      <c r="C46" s="122" t="s">
        <v>814</v>
      </c>
      <c r="D46" s="151"/>
      <c r="E46" s="249"/>
      <c r="F46" s="279"/>
      <c r="G46" s="125"/>
      <c r="H46" s="117"/>
      <c r="I46" s="117"/>
      <c r="J46" s="440"/>
      <c r="K46" s="251"/>
      <c r="L46" s="148"/>
    </row>
    <row r="47" spans="1:16" ht="20.25" customHeight="1">
      <c r="A47" s="158">
        <v>3</v>
      </c>
      <c r="B47" s="159"/>
      <c r="C47" s="160" t="s">
        <v>813</v>
      </c>
      <c r="D47" s="161"/>
      <c r="E47" s="162"/>
      <c r="F47" s="280"/>
      <c r="G47" s="136"/>
      <c r="H47" s="137"/>
      <c r="I47" s="137"/>
      <c r="J47" s="283"/>
      <c r="K47" s="163"/>
      <c r="L47" s="164"/>
    </row>
    <row r="48" spans="1:16" ht="20.25" customHeight="1">
      <c r="A48" s="108"/>
      <c r="B48" s="27"/>
      <c r="C48" s="27"/>
      <c r="D48" s="140"/>
      <c r="E48" s="140"/>
      <c r="F48" s="27"/>
      <c r="G48" s="27"/>
      <c r="H48" s="27"/>
      <c r="I48" s="27"/>
      <c r="J48" s="27"/>
      <c r="K48" s="27"/>
      <c r="L48" s="27"/>
    </row>
    <row r="49" spans="1:16" ht="20.2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1:16" ht="20.25" customHeight="1"/>
    <row r="51" spans="1:16" ht="20.25" customHeight="1"/>
    <row r="52" spans="1:16" ht="20.25" customHeight="1"/>
    <row r="53" spans="1:16" ht="20.25" customHeight="1"/>
    <row r="54" spans="1:16" ht="20.25" customHeight="1"/>
    <row r="55" spans="1:16" ht="20.25" customHeight="1"/>
    <row r="56" spans="1:16" ht="20.25" customHeight="1"/>
    <row r="57" spans="1:16" ht="20.25" customHeight="1"/>
    <row r="58" spans="1:16" ht="20.25" customHeight="1"/>
    <row r="59" spans="1:16" s="2" customFormat="1" ht="20.25" customHeight="1">
      <c r="M59" s="3"/>
      <c r="N59" s="3"/>
      <c r="O59" s="3"/>
      <c r="P59" s="3"/>
    </row>
    <row r="60" spans="1:16" s="2" customFormat="1" ht="20.25" customHeight="1">
      <c r="M60" s="3"/>
      <c r="N60" s="3"/>
      <c r="O60" s="3"/>
      <c r="P60" s="3"/>
    </row>
    <row r="61" spans="1:16" s="2" customFormat="1" ht="20.25" customHeight="1">
      <c r="M61" s="3"/>
      <c r="N61" s="3"/>
      <c r="O61" s="3"/>
      <c r="P61" s="3"/>
    </row>
    <row r="62" spans="1:16" s="2" customFormat="1" ht="20.25" customHeight="1">
      <c r="M62" s="3"/>
      <c r="N62" s="3"/>
      <c r="O62" s="3"/>
      <c r="P62" s="3"/>
    </row>
    <row r="63" spans="1:16" s="2" customFormat="1" ht="20.25" customHeight="1">
      <c r="M63" s="3"/>
      <c r="N63" s="3"/>
      <c r="O63" s="3"/>
      <c r="P63" s="3"/>
    </row>
    <row r="64" spans="1:16" s="2" customFormat="1" ht="20.25" customHeight="1">
      <c r="M64" s="3"/>
      <c r="N64" s="3"/>
      <c r="O64" s="3"/>
      <c r="P64" s="3"/>
    </row>
    <row r="65" spans="13:16" s="2" customFormat="1" ht="20.25" customHeight="1">
      <c r="M65" s="3"/>
      <c r="N65" s="3"/>
      <c r="O65" s="3"/>
      <c r="P65" s="3"/>
    </row>
    <row r="66" spans="13:16" s="2" customFormat="1" ht="20.25" customHeight="1">
      <c r="M66" s="3"/>
      <c r="N66" s="3"/>
      <c r="O66" s="3"/>
      <c r="P66" s="3"/>
    </row>
    <row r="67" spans="13:16" s="2" customFormat="1" ht="20.25" customHeight="1">
      <c r="M67" s="3"/>
      <c r="N67" s="3"/>
      <c r="O67" s="3"/>
      <c r="P67" s="3"/>
    </row>
  </sheetData>
  <mergeCells count="34">
    <mergeCell ref="O12:P12"/>
    <mergeCell ref="O13:P13"/>
    <mergeCell ref="O14:P14"/>
    <mergeCell ref="O8:P8"/>
    <mergeCell ref="A1:L1"/>
    <mergeCell ref="A2:L2"/>
    <mergeCell ref="B3:D3"/>
    <mergeCell ref="O3:P3"/>
    <mergeCell ref="O4:P4"/>
    <mergeCell ref="O5:P5"/>
    <mergeCell ref="O9:P9"/>
    <mergeCell ref="A10:L10"/>
    <mergeCell ref="O10:P10"/>
    <mergeCell ref="B11:D11"/>
    <mergeCell ref="E11:K11"/>
    <mergeCell ref="O11:P11"/>
    <mergeCell ref="O6:P6"/>
    <mergeCell ref="O7:P7"/>
    <mergeCell ref="O15:P15"/>
    <mergeCell ref="O16:P16"/>
    <mergeCell ref="O18:P18"/>
    <mergeCell ref="O19:P19"/>
    <mergeCell ref="A36:L36"/>
    <mergeCell ref="B37:D37"/>
    <mergeCell ref="E37:K37"/>
    <mergeCell ref="O17:P17"/>
    <mergeCell ref="B44:D44"/>
    <mergeCell ref="A20:L20"/>
    <mergeCell ref="B21:D21"/>
    <mergeCell ref="E21:K21"/>
    <mergeCell ref="A28:L28"/>
    <mergeCell ref="B29:D29"/>
    <mergeCell ref="E29:K29"/>
    <mergeCell ref="A43:L43"/>
  </mergeCells>
  <phoneticPr fontId="1"/>
  <pageMargins left="0.9055118110236221" right="0.9055118110236221" top="0.94488188976377963" bottom="0.94488188976377963" header="0.31496062992125984" footer="0.31496062992125984"/>
  <pageSetup paperSize="9" scale="8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S45"/>
  <sheetViews>
    <sheetView view="pageBreakPreview" zoomScaleNormal="100" zoomScaleSheetLayoutView="100" workbookViewId="0">
      <pane ySplit="2" topLeftCell="A3" activePane="bottomLeft" state="frozen"/>
      <selection activeCell="I14" sqref="I14"/>
      <selection pane="bottomLeft" activeCell="F38" sqref="F38"/>
    </sheetView>
  </sheetViews>
  <sheetFormatPr defaultRowHeight="15.75"/>
  <cols>
    <col min="1" max="1" width="5.75" style="5" bestFit="1" customWidth="1"/>
    <col min="2" max="2" width="22" style="68" customWidth="1"/>
    <col min="3" max="19" width="6.25" style="2" customWidth="1"/>
    <col min="20" max="256" width="9" style="67"/>
    <col min="257" max="257" width="5.75" style="67" bestFit="1" customWidth="1"/>
    <col min="258" max="258" width="22" style="67" customWidth="1"/>
    <col min="259" max="275" width="6.25" style="67" customWidth="1"/>
    <col min="276" max="512" width="9" style="67"/>
    <col min="513" max="513" width="5.75" style="67" bestFit="1" customWidth="1"/>
    <col min="514" max="514" width="22" style="67" customWidth="1"/>
    <col min="515" max="531" width="6.25" style="67" customWidth="1"/>
    <col min="532" max="768" width="9" style="67"/>
    <col min="769" max="769" width="5.75" style="67" bestFit="1" customWidth="1"/>
    <col min="770" max="770" width="22" style="67" customWidth="1"/>
    <col min="771" max="787" width="6.25" style="67" customWidth="1"/>
    <col min="788" max="1024" width="9" style="67"/>
    <col min="1025" max="1025" width="5.75" style="67" bestFit="1" customWidth="1"/>
    <col min="1026" max="1026" width="22" style="67" customWidth="1"/>
    <col min="1027" max="1043" width="6.25" style="67" customWidth="1"/>
    <col min="1044" max="1280" width="9" style="67"/>
    <col min="1281" max="1281" width="5.75" style="67" bestFit="1" customWidth="1"/>
    <col min="1282" max="1282" width="22" style="67" customWidth="1"/>
    <col min="1283" max="1299" width="6.25" style="67" customWidth="1"/>
    <col min="1300" max="1536" width="9" style="67"/>
    <col min="1537" max="1537" width="5.75" style="67" bestFit="1" customWidth="1"/>
    <col min="1538" max="1538" width="22" style="67" customWidth="1"/>
    <col min="1539" max="1555" width="6.25" style="67" customWidth="1"/>
    <col min="1556" max="1792" width="9" style="67"/>
    <col min="1793" max="1793" width="5.75" style="67" bestFit="1" customWidth="1"/>
    <col min="1794" max="1794" width="22" style="67" customWidth="1"/>
    <col min="1795" max="1811" width="6.25" style="67" customWidth="1"/>
    <col min="1812" max="2048" width="9" style="67"/>
    <col min="2049" max="2049" width="5.75" style="67" bestFit="1" customWidth="1"/>
    <col min="2050" max="2050" width="22" style="67" customWidth="1"/>
    <col min="2051" max="2067" width="6.25" style="67" customWidth="1"/>
    <col min="2068" max="2304" width="9" style="67"/>
    <col min="2305" max="2305" width="5.75" style="67" bestFit="1" customWidth="1"/>
    <col min="2306" max="2306" width="22" style="67" customWidth="1"/>
    <col min="2307" max="2323" width="6.25" style="67" customWidth="1"/>
    <col min="2324" max="2560" width="9" style="67"/>
    <col min="2561" max="2561" width="5.75" style="67" bestFit="1" customWidth="1"/>
    <col min="2562" max="2562" width="22" style="67" customWidth="1"/>
    <col min="2563" max="2579" width="6.25" style="67" customWidth="1"/>
    <col min="2580" max="2816" width="9" style="67"/>
    <col min="2817" max="2817" width="5.75" style="67" bestFit="1" customWidth="1"/>
    <col min="2818" max="2818" width="22" style="67" customWidth="1"/>
    <col min="2819" max="2835" width="6.25" style="67" customWidth="1"/>
    <col min="2836" max="3072" width="9" style="67"/>
    <col min="3073" max="3073" width="5.75" style="67" bestFit="1" customWidth="1"/>
    <col min="3074" max="3074" width="22" style="67" customWidth="1"/>
    <col min="3075" max="3091" width="6.25" style="67" customWidth="1"/>
    <col min="3092" max="3328" width="9" style="67"/>
    <col min="3329" max="3329" width="5.75" style="67" bestFit="1" customWidth="1"/>
    <col min="3330" max="3330" width="22" style="67" customWidth="1"/>
    <col min="3331" max="3347" width="6.25" style="67" customWidth="1"/>
    <col min="3348" max="3584" width="9" style="67"/>
    <col min="3585" max="3585" width="5.75" style="67" bestFit="1" customWidth="1"/>
    <col min="3586" max="3586" width="22" style="67" customWidth="1"/>
    <col min="3587" max="3603" width="6.25" style="67" customWidth="1"/>
    <col min="3604" max="3840" width="9" style="67"/>
    <col min="3841" max="3841" width="5.75" style="67" bestFit="1" customWidth="1"/>
    <col min="3842" max="3842" width="22" style="67" customWidth="1"/>
    <col min="3843" max="3859" width="6.25" style="67" customWidth="1"/>
    <col min="3860" max="4096" width="9" style="67"/>
    <col min="4097" max="4097" width="5.75" style="67" bestFit="1" customWidth="1"/>
    <col min="4098" max="4098" width="22" style="67" customWidth="1"/>
    <col min="4099" max="4115" width="6.25" style="67" customWidth="1"/>
    <col min="4116" max="4352" width="9" style="67"/>
    <col min="4353" max="4353" width="5.75" style="67" bestFit="1" customWidth="1"/>
    <col min="4354" max="4354" width="22" style="67" customWidth="1"/>
    <col min="4355" max="4371" width="6.25" style="67" customWidth="1"/>
    <col min="4372" max="4608" width="9" style="67"/>
    <col min="4609" max="4609" width="5.75" style="67" bestFit="1" customWidth="1"/>
    <col min="4610" max="4610" width="22" style="67" customWidth="1"/>
    <col min="4611" max="4627" width="6.25" style="67" customWidth="1"/>
    <col min="4628" max="4864" width="9" style="67"/>
    <col min="4865" max="4865" width="5.75" style="67" bestFit="1" customWidth="1"/>
    <col min="4866" max="4866" width="22" style="67" customWidth="1"/>
    <col min="4867" max="4883" width="6.25" style="67" customWidth="1"/>
    <col min="4884" max="5120" width="9" style="67"/>
    <col min="5121" max="5121" width="5.75" style="67" bestFit="1" customWidth="1"/>
    <col min="5122" max="5122" width="22" style="67" customWidth="1"/>
    <col min="5123" max="5139" width="6.25" style="67" customWidth="1"/>
    <col min="5140" max="5376" width="9" style="67"/>
    <col min="5377" max="5377" width="5.75" style="67" bestFit="1" customWidth="1"/>
    <col min="5378" max="5378" width="22" style="67" customWidth="1"/>
    <col min="5379" max="5395" width="6.25" style="67" customWidth="1"/>
    <col min="5396" max="5632" width="9" style="67"/>
    <col min="5633" max="5633" width="5.75" style="67" bestFit="1" customWidth="1"/>
    <col min="5634" max="5634" width="22" style="67" customWidth="1"/>
    <col min="5635" max="5651" width="6.25" style="67" customWidth="1"/>
    <col min="5652" max="5888" width="9" style="67"/>
    <col min="5889" max="5889" width="5.75" style="67" bestFit="1" customWidth="1"/>
    <col min="5890" max="5890" width="22" style="67" customWidth="1"/>
    <col min="5891" max="5907" width="6.25" style="67" customWidth="1"/>
    <col min="5908" max="6144" width="9" style="67"/>
    <col min="6145" max="6145" width="5.75" style="67" bestFit="1" customWidth="1"/>
    <col min="6146" max="6146" width="22" style="67" customWidth="1"/>
    <col min="6147" max="6163" width="6.25" style="67" customWidth="1"/>
    <col min="6164" max="6400" width="9" style="67"/>
    <col min="6401" max="6401" width="5.75" style="67" bestFit="1" customWidth="1"/>
    <col min="6402" max="6402" width="22" style="67" customWidth="1"/>
    <col min="6403" max="6419" width="6.25" style="67" customWidth="1"/>
    <col min="6420" max="6656" width="9" style="67"/>
    <col min="6657" max="6657" width="5.75" style="67" bestFit="1" customWidth="1"/>
    <col min="6658" max="6658" width="22" style="67" customWidth="1"/>
    <col min="6659" max="6675" width="6.25" style="67" customWidth="1"/>
    <col min="6676" max="6912" width="9" style="67"/>
    <col min="6913" max="6913" width="5.75" style="67" bestFit="1" customWidth="1"/>
    <col min="6914" max="6914" width="22" style="67" customWidth="1"/>
    <col min="6915" max="6931" width="6.25" style="67" customWidth="1"/>
    <col min="6932" max="7168" width="9" style="67"/>
    <col min="7169" max="7169" width="5.75" style="67" bestFit="1" customWidth="1"/>
    <col min="7170" max="7170" width="22" style="67" customWidth="1"/>
    <col min="7171" max="7187" width="6.25" style="67" customWidth="1"/>
    <col min="7188" max="7424" width="9" style="67"/>
    <col min="7425" max="7425" width="5.75" style="67" bestFit="1" customWidth="1"/>
    <col min="7426" max="7426" width="22" style="67" customWidth="1"/>
    <col min="7427" max="7443" width="6.25" style="67" customWidth="1"/>
    <col min="7444" max="7680" width="9" style="67"/>
    <col min="7681" max="7681" width="5.75" style="67" bestFit="1" customWidth="1"/>
    <col min="7682" max="7682" width="22" style="67" customWidth="1"/>
    <col min="7683" max="7699" width="6.25" style="67" customWidth="1"/>
    <col min="7700" max="7936" width="9" style="67"/>
    <col min="7937" max="7937" width="5.75" style="67" bestFit="1" customWidth="1"/>
    <col min="7938" max="7938" width="22" style="67" customWidth="1"/>
    <col min="7939" max="7955" width="6.25" style="67" customWidth="1"/>
    <col min="7956" max="8192" width="9" style="67"/>
    <col min="8193" max="8193" width="5.75" style="67" bestFit="1" customWidth="1"/>
    <col min="8194" max="8194" width="22" style="67" customWidth="1"/>
    <col min="8195" max="8211" width="6.25" style="67" customWidth="1"/>
    <col min="8212" max="8448" width="9" style="67"/>
    <col min="8449" max="8449" width="5.75" style="67" bestFit="1" customWidth="1"/>
    <col min="8450" max="8450" width="22" style="67" customWidth="1"/>
    <col min="8451" max="8467" width="6.25" style="67" customWidth="1"/>
    <col min="8468" max="8704" width="9" style="67"/>
    <col min="8705" max="8705" width="5.75" style="67" bestFit="1" customWidth="1"/>
    <col min="8706" max="8706" width="22" style="67" customWidth="1"/>
    <col min="8707" max="8723" width="6.25" style="67" customWidth="1"/>
    <col min="8724" max="8960" width="9" style="67"/>
    <col min="8961" max="8961" width="5.75" style="67" bestFit="1" customWidth="1"/>
    <col min="8962" max="8962" width="22" style="67" customWidth="1"/>
    <col min="8963" max="8979" width="6.25" style="67" customWidth="1"/>
    <col min="8980" max="9216" width="9" style="67"/>
    <col min="9217" max="9217" width="5.75" style="67" bestFit="1" customWidth="1"/>
    <col min="9218" max="9218" width="22" style="67" customWidth="1"/>
    <col min="9219" max="9235" width="6.25" style="67" customWidth="1"/>
    <col min="9236" max="9472" width="9" style="67"/>
    <col min="9473" max="9473" width="5.75" style="67" bestFit="1" customWidth="1"/>
    <col min="9474" max="9474" width="22" style="67" customWidth="1"/>
    <col min="9475" max="9491" width="6.25" style="67" customWidth="1"/>
    <col min="9492" max="9728" width="9" style="67"/>
    <col min="9729" max="9729" width="5.75" style="67" bestFit="1" customWidth="1"/>
    <col min="9730" max="9730" width="22" style="67" customWidth="1"/>
    <col min="9731" max="9747" width="6.25" style="67" customWidth="1"/>
    <col min="9748" max="9984" width="9" style="67"/>
    <col min="9985" max="9985" width="5.75" style="67" bestFit="1" customWidth="1"/>
    <col min="9986" max="9986" width="22" style="67" customWidth="1"/>
    <col min="9987" max="10003" width="6.25" style="67" customWidth="1"/>
    <col min="10004" max="10240" width="9" style="67"/>
    <col min="10241" max="10241" width="5.75" style="67" bestFit="1" customWidth="1"/>
    <col min="10242" max="10242" width="22" style="67" customWidth="1"/>
    <col min="10243" max="10259" width="6.25" style="67" customWidth="1"/>
    <col min="10260" max="10496" width="9" style="67"/>
    <col min="10497" max="10497" width="5.75" style="67" bestFit="1" customWidth="1"/>
    <col min="10498" max="10498" width="22" style="67" customWidth="1"/>
    <col min="10499" max="10515" width="6.25" style="67" customWidth="1"/>
    <col min="10516" max="10752" width="9" style="67"/>
    <col min="10753" max="10753" width="5.75" style="67" bestFit="1" customWidth="1"/>
    <col min="10754" max="10754" width="22" style="67" customWidth="1"/>
    <col min="10755" max="10771" width="6.25" style="67" customWidth="1"/>
    <col min="10772" max="11008" width="9" style="67"/>
    <col min="11009" max="11009" width="5.75" style="67" bestFit="1" customWidth="1"/>
    <col min="11010" max="11010" width="22" style="67" customWidth="1"/>
    <col min="11011" max="11027" width="6.25" style="67" customWidth="1"/>
    <col min="11028" max="11264" width="9" style="67"/>
    <col min="11265" max="11265" width="5.75" style="67" bestFit="1" customWidth="1"/>
    <col min="11266" max="11266" width="22" style="67" customWidth="1"/>
    <col min="11267" max="11283" width="6.25" style="67" customWidth="1"/>
    <col min="11284" max="11520" width="9" style="67"/>
    <col min="11521" max="11521" width="5.75" style="67" bestFit="1" customWidth="1"/>
    <col min="11522" max="11522" width="22" style="67" customWidth="1"/>
    <col min="11523" max="11539" width="6.25" style="67" customWidth="1"/>
    <col min="11540" max="11776" width="9" style="67"/>
    <col min="11777" max="11777" width="5.75" style="67" bestFit="1" customWidth="1"/>
    <col min="11778" max="11778" width="22" style="67" customWidth="1"/>
    <col min="11779" max="11795" width="6.25" style="67" customWidth="1"/>
    <col min="11796" max="12032" width="9" style="67"/>
    <col min="12033" max="12033" width="5.75" style="67" bestFit="1" customWidth="1"/>
    <col min="12034" max="12034" width="22" style="67" customWidth="1"/>
    <col min="12035" max="12051" width="6.25" style="67" customWidth="1"/>
    <col min="12052" max="12288" width="9" style="67"/>
    <col min="12289" max="12289" width="5.75" style="67" bestFit="1" customWidth="1"/>
    <col min="12290" max="12290" width="22" style="67" customWidth="1"/>
    <col min="12291" max="12307" width="6.25" style="67" customWidth="1"/>
    <col min="12308" max="12544" width="9" style="67"/>
    <col min="12545" max="12545" width="5.75" style="67" bestFit="1" customWidth="1"/>
    <col min="12546" max="12546" width="22" style="67" customWidth="1"/>
    <col min="12547" max="12563" width="6.25" style="67" customWidth="1"/>
    <col min="12564" max="12800" width="9" style="67"/>
    <col min="12801" max="12801" width="5.75" style="67" bestFit="1" customWidth="1"/>
    <col min="12802" max="12802" width="22" style="67" customWidth="1"/>
    <col min="12803" max="12819" width="6.25" style="67" customWidth="1"/>
    <col min="12820" max="13056" width="9" style="67"/>
    <col min="13057" max="13057" width="5.75" style="67" bestFit="1" customWidth="1"/>
    <col min="13058" max="13058" width="22" style="67" customWidth="1"/>
    <col min="13059" max="13075" width="6.25" style="67" customWidth="1"/>
    <col min="13076" max="13312" width="9" style="67"/>
    <col min="13313" max="13313" width="5.75" style="67" bestFit="1" customWidth="1"/>
    <col min="13314" max="13314" width="22" style="67" customWidth="1"/>
    <col min="13315" max="13331" width="6.25" style="67" customWidth="1"/>
    <col min="13332" max="13568" width="9" style="67"/>
    <col min="13569" max="13569" width="5.75" style="67" bestFit="1" customWidth="1"/>
    <col min="13570" max="13570" width="22" style="67" customWidth="1"/>
    <col min="13571" max="13587" width="6.25" style="67" customWidth="1"/>
    <col min="13588" max="13824" width="9" style="67"/>
    <col min="13825" max="13825" width="5.75" style="67" bestFit="1" customWidth="1"/>
    <col min="13826" max="13826" width="22" style="67" customWidth="1"/>
    <col min="13827" max="13843" width="6.25" style="67" customWidth="1"/>
    <col min="13844" max="14080" width="9" style="67"/>
    <col min="14081" max="14081" width="5.75" style="67" bestFit="1" customWidth="1"/>
    <col min="14082" max="14082" width="22" style="67" customWidth="1"/>
    <col min="14083" max="14099" width="6.25" style="67" customWidth="1"/>
    <col min="14100" max="14336" width="9" style="67"/>
    <col min="14337" max="14337" width="5.75" style="67" bestFit="1" customWidth="1"/>
    <col min="14338" max="14338" width="22" style="67" customWidth="1"/>
    <col min="14339" max="14355" width="6.25" style="67" customWidth="1"/>
    <col min="14356" max="14592" width="9" style="67"/>
    <col min="14593" max="14593" width="5.75" style="67" bestFit="1" customWidth="1"/>
    <col min="14594" max="14594" width="22" style="67" customWidth="1"/>
    <col min="14595" max="14611" width="6.25" style="67" customWidth="1"/>
    <col min="14612" max="14848" width="9" style="67"/>
    <col min="14849" max="14849" width="5.75" style="67" bestFit="1" customWidth="1"/>
    <col min="14850" max="14850" width="22" style="67" customWidth="1"/>
    <col min="14851" max="14867" width="6.25" style="67" customWidth="1"/>
    <col min="14868" max="15104" width="9" style="67"/>
    <col min="15105" max="15105" width="5.75" style="67" bestFit="1" customWidth="1"/>
    <col min="15106" max="15106" width="22" style="67" customWidth="1"/>
    <col min="15107" max="15123" width="6.25" style="67" customWidth="1"/>
    <col min="15124" max="15360" width="9" style="67"/>
    <col min="15361" max="15361" width="5.75" style="67" bestFit="1" customWidth="1"/>
    <col min="15362" max="15362" width="22" style="67" customWidth="1"/>
    <col min="15363" max="15379" width="6.25" style="67" customWidth="1"/>
    <col min="15380" max="15616" width="9" style="67"/>
    <col min="15617" max="15617" width="5.75" style="67" bestFit="1" customWidth="1"/>
    <col min="15618" max="15618" width="22" style="67" customWidth="1"/>
    <col min="15619" max="15635" width="6.25" style="67" customWidth="1"/>
    <col min="15636" max="15872" width="9" style="67"/>
    <col min="15873" max="15873" width="5.75" style="67" bestFit="1" customWidth="1"/>
    <col min="15874" max="15874" width="22" style="67" customWidth="1"/>
    <col min="15875" max="15891" width="6.25" style="67" customWidth="1"/>
    <col min="15892" max="16128" width="9" style="67"/>
    <col min="16129" max="16129" width="5.75" style="67" bestFit="1" customWidth="1"/>
    <col min="16130" max="16130" width="22" style="67" customWidth="1"/>
    <col min="16131" max="16147" width="6.25" style="67" customWidth="1"/>
    <col min="16148" max="16384" width="9" style="67"/>
  </cols>
  <sheetData>
    <row r="1" spans="1:19">
      <c r="A1" s="261"/>
    </row>
    <row r="2" spans="1:19" ht="54" customHeight="1">
      <c r="A2" s="674" t="s">
        <v>189</v>
      </c>
      <c r="B2" s="674"/>
      <c r="C2" s="674"/>
      <c r="D2" s="674"/>
      <c r="E2" s="674"/>
      <c r="F2" s="674"/>
      <c r="G2" s="674"/>
      <c r="H2" s="674"/>
      <c r="I2" s="674"/>
      <c r="J2" s="674"/>
      <c r="K2" s="674"/>
      <c r="L2" s="674"/>
      <c r="M2" s="674"/>
      <c r="N2" s="674"/>
      <c r="O2" s="674"/>
      <c r="P2" s="674"/>
      <c r="Q2" s="674"/>
      <c r="R2" s="674"/>
      <c r="S2" s="674"/>
    </row>
    <row r="3" spans="1:19" ht="27" customHeight="1">
      <c r="A3" s="674" t="s">
        <v>199</v>
      </c>
      <c r="B3" s="674"/>
      <c r="C3" s="674"/>
      <c r="D3" s="674"/>
      <c r="E3" s="674"/>
      <c r="F3" s="674"/>
      <c r="G3" s="674"/>
      <c r="H3" s="674"/>
      <c r="I3" s="674"/>
      <c r="J3" s="674"/>
      <c r="K3" s="674"/>
      <c r="L3" s="674"/>
      <c r="M3" s="674"/>
      <c r="N3" s="674"/>
      <c r="O3" s="674"/>
      <c r="P3" s="674"/>
      <c r="Q3" s="674"/>
      <c r="R3" s="674"/>
      <c r="S3" s="674"/>
    </row>
    <row r="5" spans="1:19" ht="24" customHeight="1" thickBot="1">
      <c r="A5" s="266"/>
      <c r="G5" s="454"/>
      <c r="H5" s="454"/>
      <c r="I5" s="454"/>
      <c r="L5" s="757" t="s">
        <v>422</v>
      </c>
      <c r="M5" s="757"/>
      <c r="N5" s="757"/>
      <c r="O5" s="757"/>
      <c r="P5" s="757"/>
      <c r="Q5" s="757"/>
      <c r="R5" s="757"/>
      <c r="S5" s="757"/>
    </row>
    <row r="6" spans="1:19" ht="30" customHeight="1" thickBot="1">
      <c r="A6" s="750" t="s">
        <v>141</v>
      </c>
      <c r="B6" s="751"/>
      <c r="C6" s="748" t="str">
        <f>B7</f>
        <v>ｽﾄﾛﾝｸﾞﾌﾞﾙｰ</v>
      </c>
      <c r="D6" s="748"/>
      <c r="E6" s="748"/>
      <c r="F6" s="747" t="str">
        <f>B8</f>
        <v>ピース</v>
      </c>
      <c r="G6" s="753"/>
      <c r="H6" s="749"/>
      <c r="I6" s="754" t="str">
        <f>B9</f>
        <v>新町ＦＣ</v>
      </c>
      <c r="J6" s="748"/>
      <c r="K6" s="748"/>
      <c r="L6" s="752" t="str">
        <f>B10</f>
        <v>９ＦＣ</v>
      </c>
      <c r="M6" s="748"/>
      <c r="N6" s="749"/>
      <c r="O6" s="69" t="s">
        <v>142</v>
      </c>
      <c r="P6" s="70" t="s">
        <v>143</v>
      </c>
      <c r="Q6" s="70" t="s">
        <v>144</v>
      </c>
      <c r="R6" s="70" t="s">
        <v>145</v>
      </c>
      <c r="S6" s="71" t="s">
        <v>146</v>
      </c>
    </row>
    <row r="7" spans="1:19" ht="30" customHeight="1" thickBot="1">
      <c r="A7" s="72">
        <v>1</v>
      </c>
      <c r="B7" s="394" t="s">
        <v>489</v>
      </c>
      <c r="C7" s="743"/>
      <c r="D7" s="743"/>
      <c r="E7" s="743"/>
      <c r="F7" s="563">
        <v>0</v>
      </c>
      <c r="G7" s="80" t="s">
        <v>147</v>
      </c>
      <c r="H7" s="82">
        <v>12</v>
      </c>
      <c r="I7" s="80">
        <v>0</v>
      </c>
      <c r="J7" s="74" t="s">
        <v>147</v>
      </c>
      <c r="K7" s="74">
        <v>7</v>
      </c>
      <c r="L7" s="73">
        <v>0</v>
      </c>
      <c r="M7" s="74" t="s">
        <v>147</v>
      </c>
      <c r="N7" s="75">
        <v>3</v>
      </c>
      <c r="O7" s="76">
        <v>0</v>
      </c>
      <c r="P7" s="77">
        <f>SUM(F7,I7,L7)</f>
        <v>0</v>
      </c>
      <c r="Q7" s="77">
        <f>SUM(H7,K7,N7)</f>
        <v>22</v>
      </c>
      <c r="R7" s="84">
        <f>P7-Q7</f>
        <v>-22</v>
      </c>
      <c r="S7" s="78">
        <v>4</v>
      </c>
    </row>
    <row r="8" spans="1:19" ht="30" customHeight="1" thickBot="1">
      <c r="A8" s="79">
        <v>2</v>
      </c>
      <c r="B8" s="269" t="s">
        <v>399</v>
      </c>
      <c r="C8" s="80">
        <v>12</v>
      </c>
      <c r="D8" s="80" t="s">
        <v>147</v>
      </c>
      <c r="E8" s="80">
        <v>0</v>
      </c>
      <c r="F8" s="744"/>
      <c r="G8" s="755"/>
      <c r="H8" s="746"/>
      <c r="I8" s="81">
        <v>1</v>
      </c>
      <c r="J8" s="80" t="s">
        <v>147</v>
      </c>
      <c r="K8" s="80">
        <v>7</v>
      </c>
      <c r="L8" s="81">
        <v>7</v>
      </c>
      <c r="M8" s="80" t="s">
        <v>147</v>
      </c>
      <c r="N8" s="82">
        <v>2</v>
      </c>
      <c r="O8" s="83">
        <v>6</v>
      </c>
      <c r="P8" s="84">
        <f>SUM(C8,I8,L8)</f>
        <v>20</v>
      </c>
      <c r="Q8" s="84">
        <f>SUM(E8,K8,N8)</f>
        <v>9</v>
      </c>
      <c r="R8" s="84">
        <f t="shared" ref="R8:R10" si="0">P8-Q8</f>
        <v>11</v>
      </c>
      <c r="S8" s="85">
        <v>2</v>
      </c>
    </row>
    <row r="9" spans="1:19" ht="30" customHeight="1" thickBot="1">
      <c r="A9" s="86">
        <v>3</v>
      </c>
      <c r="B9" s="270" t="s">
        <v>398</v>
      </c>
      <c r="C9" s="87">
        <v>7</v>
      </c>
      <c r="D9" s="87" t="s">
        <v>147</v>
      </c>
      <c r="E9" s="87">
        <v>0</v>
      </c>
      <c r="F9" s="564">
        <v>7</v>
      </c>
      <c r="G9" s="80" t="s">
        <v>147</v>
      </c>
      <c r="H9" s="89">
        <v>1</v>
      </c>
      <c r="I9" s="756"/>
      <c r="J9" s="745"/>
      <c r="K9" s="746"/>
      <c r="L9" s="81">
        <v>8</v>
      </c>
      <c r="M9" s="80" t="s">
        <v>147</v>
      </c>
      <c r="N9" s="82">
        <v>2</v>
      </c>
      <c r="O9" s="90">
        <v>9</v>
      </c>
      <c r="P9" s="91">
        <f>SUM(C9,F9,L9)</f>
        <v>22</v>
      </c>
      <c r="Q9" s="91">
        <f>SUM(E9,H9,N9)</f>
        <v>3</v>
      </c>
      <c r="R9" s="84">
        <f t="shared" si="0"/>
        <v>19</v>
      </c>
      <c r="S9" s="92">
        <v>1</v>
      </c>
    </row>
    <row r="10" spans="1:19" ht="30" customHeight="1" thickBot="1">
      <c r="A10" s="86">
        <v>4</v>
      </c>
      <c r="B10" s="270" t="s">
        <v>388</v>
      </c>
      <c r="C10" s="87">
        <v>3</v>
      </c>
      <c r="D10" s="87" t="s">
        <v>147</v>
      </c>
      <c r="E10" s="87">
        <v>0</v>
      </c>
      <c r="F10" s="88">
        <v>2</v>
      </c>
      <c r="G10" s="80" t="s">
        <v>147</v>
      </c>
      <c r="H10" s="82">
        <v>7</v>
      </c>
      <c r="I10" s="81">
        <v>2</v>
      </c>
      <c r="J10" s="87" t="s">
        <v>147</v>
      </c>
      <c r="K10" s="89">
        <v>8</v>
      </c>
      <c r="L10" s="744"/>
      <c r="M10" s="745"/>
      <c r="N10" s="746"/>
      <c r="O10" s="90">
        <v>3</v>
      </c>
      <c r="P10" s="91">
        <f>SUM(C10,F10,I10)</f>
        <v>7</v>
      </c>
      <c r="Q10" s="91">
        <f>SUM(E10,H10,K10)</f>
        <v>15</v>
      </c>
      <c r="R10" s="84">
        <f t="shared" si="0"/>
        <v>-8</v>
      </c>
      <c r="S10" s="92">
        <v>3</v>
      </c>
    </row>
    <row r="11" spans="1:19" ht="30" customHeight="1" thickBot="1">
      <c r="F11" s="428"/>
      <c r="G11" s="454"/>
      <c r="H11" s="454"/>
      <c r="I11" s="454"/>
    </row>
    <row r="12" spans="1:19" ht="30" customHeight="1" thickBot="1">
      <c r="A12" s="750" t="s">
        <v>148</v>
      </c>
      <c r="B12" s="751"/>
      <c r="C12" s="748" t="str">
        <f>B13</f>
        <v>４ＢＫ</v>
      </c>
      <c r="D12" s="748"/>
      <c r="E12" s="748"/>
      <c r="F12" s="747" t="str">
        <f>B14</f>
        <v>ＹＮオレンジ</v>
      </c>
      <c r="G12" s="753"/>
      <c r="H12" s="749"/>
      <c r="I12" s="754" t="str">
        <f>B15</f>
        <v>南ＦＣブルー</v>
      </c>
      <c r="J12" s="748"/>
      <c r="K12" s="748"/>
      <c r="L12" s="69" t="s">
        <v>142</v>
      </c>
      <c r="M12" s="70" t="s">
        <v>143</v>
      </c>
      <c r="N12" s="70" t="s">
        <v>144</v>
      </c>
      <c r="O12" s="70" t="s">
        <v>145</v>
      </c>
      <c r="P12" s="71" t="s">
        <v>146</v>
      </c>
    </row>
    <row r="13" spans="1:19" ht="30" customHeight="1" thickBot="1">
      <c r="A13" s="72">
        <v>5</v>
      </c>
      <c r="B13" s="271" t="s">
        <v>410</v>
      </c>
      <c r="C13" s="743"/>
      <c r="D13" s="743"/>
      <c r="E13" s="743"/>
      <c r="F13" s="73">
        <v>1</v>
      </c>
      <c r="G13" s="74" t="s">
        <v>149</v>
      </c>
      <c r="H13" s="75">
        <v>1</v>
      </c>
      <c r="I13" s="74">
        <v>0</v>
      </c>
      <c r="J13" s="74" t="s">
        <v>149</v>
      </c>
      <c r="K13" s="74">
        <v>4</v>
      </c>
      <c r="L13" s="76">
        <v>1</v>
      </c>
      <c r="M13" s="77">
        <f>SUM(F13,I13)</f>
        <v>1</v>
      </c>
      <c r="N13" s="77">
        <f>SUM(H13,K13)</f>
        <v>5</v>
      </c>
      <c r="O13" s="77">
        <f>M13-N13</f>
        <v>-4</v>
      </c>
      <c r="P13" s="78">
        <v>3</v>
      </c>
    </row>
    <row r="14" spans="1:19" ht="30" customHeight="1" thickBot="1">
      <c r="A14" s="79">
        <v>6</v>
      </c>
      <c r="B14" s="269" t="s">
        <v>416</v>
      </c>
      <c r="C14" s="80">
        <v>1</v>
      </c>
      <c r="D14" s="80" t="s">
        <v>147</v>
      </c>
      <c r="E14" s="80">
        <v>1</v>
      </c>
      <c r="F14" s="744"/>
      <c r="G14" s="745"/>
      <c r="H14" s="746"/>
      <c r="I14" s="80">
        <v>2</v>
      </c>
      <c r="J14" s="80" t="s">
        <v>147</v>
      </c>
      <c r="K14" s="80">
        <v>4</v>
      </c>
      <c r="L14" s="83">
        <v>1</v>
      </c>
      <c r="M14" s="84">
        <f>SUM(C14,I14)</f>
        <v>3</v>
      </c>
      <c r="N14" s="84">
        <f>SUM(E14,K14)</f>
        <v>5</v>
      </c>
      <c r="O14" s="84">
        <f>M14-N14</f>
        <v>-2</v>
      </c>
      <c r="P14" s="85">
        <v>2</v>
      </c>
    </row>
    <row r="15" spans="1:19" ht="30" customHeight="1" thickBot="1">
      <c r="A15" s="86">
        <v>7</v>
      </c>
      <c r="B15" s="270" t="s">
        <v>408</v>
      </c>
      <c r="C15" s="87">
        <v>4</v>
      </c>
      <c r="D15" s="87" t="s">
        <v>147</v>
      </c>
      <c r="E15" s="87">
        <v>0</v>
      </c>
      <c r="F15" s="88">
        <v>4</v>
      </c>
      <c r="G15" s="87" t="s">
        <v>147</v>
      </c>
      <c r="H15" s="89">
        <v>2</v>
      </c>
      <c r="I15" s="744"/>
      <c r="J15" s="745"/>
      <c r="K15" s="746"/>
      <c r="L15" s="90">
        <v>6</v>
      </c>
      <c r="M15" s="91">
        <f>SUM(C15,F15)</f>
        <v>8</v>
      </c>
      <c r="N15" s="91">
        <f>SUM(E15,H15)</f>
        <v>2</v>
      </c>
      <c r="O15" s="91">
        <f>M15-N15</f>
        <v>6</v>
      </c>
      <c r="P15" s="92">
        <v>1</v>
      </c>
    </row>
    <row r="16" spans="1:19" ht="30" customHeight="1" thickBot="1"/>
    <row r="17" spans="1:16" ht="30" customHeight="1" thickBot="1">
      <c r="A17" s="750" t="s">
        <v>150</v>
      </c>
      <c r="B17" s="751"/>
      <c r="C17" s="748" t="str">
        <f>B18</f>
        <v>府中３ＦＣ</v>
      </c>
      <c r="D17" s="748"/>
      <c r="E17" s="748"/>
      <c r="F17" s="747" t="str">
        <f>B19</f>
        <v>ＦＣ本宿</v>
      </c>
      <c r="G17" s="748"/>
      <c r="H17" s="749"/>
      <c r="I17" s="748" t="str">
        <f>B20</f>
        <v>南ＦＣパープル</v>
      </c>
      <c r="J17" s="748"/>
      <c r="K17" s="748"/>
      <c r="L17" s="69" t="s">
        <v>142</v>
      </c>
      <c r="M17" s="70" t="s">
        <v>143</v>
      </c>
      <c r="N17" s="70" t="s">
        <v>144</v>
      </c>
      <c r="O17" s="70" t="s">
        <v>145</v>
      </c>
      <c r="P17" s="71" t="s">
        <v>146</v>
      </c>
    </row>
    <row r="18" spans="1:16" ht="30" customHeight="1" thickBot="1">
      <c r="A18" s="72">
        <v>8</v>
      </c>
      <c r="B18" s="271" t="s">
        <v>381</v>
      </c>
      <c r="C18" s="743"/>
      <c r="D18" s="743"/>
      <c r="E18" s="743"/>
      <c r="F18" s="73">
        <v>2</v>
      </c>
      <c r="G18" s="74" t="s">
        <v>149</v>
      </c>
      <c r="H18" s="75">
        <v>2</v>
      </c>
      <c r="I18" s="74">
        <v>1</v>
      </c>
      <c r="J18" s="74" t="s">
        <v>149</v>
      </c>
      <c r="K18" s="74">
        <v>1</v>
      </c>
      <c r="L18" s="76">
        <v>2</v>
      </c>
      <c r="M18" s="77">
        <f>SUM(F18,I18)</f>
        <v>3</v>
      </c>
      <c r="N18" s="77">
        <f>SUM(H18,K18)</f>
        <v>3</v>
      </c>
      <c r="O18" s="77">
        <f>M18-N18</f>
        <v>0</v>
      </c>
      <c r="P18" s="78">
        <v>2</v>
      </c>
    </row>
    <row r="19" spans="1:16" ht="30" customHeight="1" thickBot="1">
      <c r="A19" s="79">
        <v>9</v>
      </c>
      <c r="B19" s="269" t="s">
        <v>384</v>
      </c>
      <c r="C19" s="80">
        <v>2</v>
      </c>
      <c r="D19" s="80" t="s">
        <v>149</v>
      </c>
      <c r="E19" s="80">
        <v>2</v>
      </c>
      <c r="F19" s="744"/>
      <c r="G19" s="745"/>
      <c r="H19" s="746"/>
      <c r="I19" s="80">
        <v>1</v>
      </c>
      <c r="J19" s="80" t="s">
        <v>149</v>
      </c>
      <c r="K19" s="80">
        <v>2</v>
      </c>
      <c r="L19" s="83">
        <v>1</v>
      </c>
      <c r="M19" s="84">
        <f>SUM(C19,I19)</f>
        <v>3</v>
      </c>
      <c r="N19" s="84">
        <f>SUM(E19,K19)</f>
        <v>4</v>
      </c>
      <c r="O19" s="84">
        <f>M19-N19</f>
        <v>-1</v>
      </c>
      <c r="P19" s="85">
        <v>3</v>
      </c>
    </row>
    <row r="20" spans="1:16" ht="30" customHeight="1" thickBot="1">
      <c r="A20" s="86">
        <v>10</v>
      </c>
      <c r="B20" s="270" t="s">
        <v>394</v>
      </c>
      <c r="C20" s="87">
        <v>1</v>
      </c>
      <c r="D20" s="87" t="s">
        <v>149</v>
      </c>
      <c r="E20" s="87">
        <v>1</v>
      </c>
      <c r="F20" s="88">
        <v>2</v>
      </c>
      <c r="G20" s="87" t="s">
        <v>149</v>
      </c>
      <c r="H20" s="89">
        <v>1</v>
      </c>
      <c r="I20" s="744"/>
      <c r="J20" s="745"/>
      <c r="K20" s="746"/>
      <c r="L20" s="90">
        <v>4</v>
      </c>
      <c r="M20" s="91">
        <f>SUM(C20,F20)</f>
        <v>3</v>
      </c>
      <c r="N20" s="91">
        <f>SUM(E20,H20)</f>
        <v>2</v>
      </c>
      <c r="O20" s="91">
        <f>M20-N20</f>
        <v>1</v>
      </c>
      <c r="P20" s="92">
        <v>1</v>
      </c>
    </row>
    <row r="21" spans="1:16" ht="30" customHeight="1" thickBot="1"/>
    <row r="22" spans="1:16" ht="30" customHeight="1" thickBot="1">
      <c r="A22" s="750" t="s">
        <v>151</v>
      </c>
      <c r="B22" s="751"/>
      <c r="C22" s="748" t="str">
        <f>B23</f>
        <v>府中北</v>
      </c>
      <c r="D22" s="748"/>
      <c r="E22" s="748"/>
      <c r="F22" s="747" t="str">
        <f>B24</f>
        <v>エルマーズＦＣ</v>
      </c>
      <c r="G22" s="748"/>
      <c r="H22" s="749"/>
      <c r="I22" s="748" t="str">
        <f>B25</f>
        <v>ＧＦＳＣ</v>
      </c>
      <c r="J22" s="748"/>
      <c r="K22" s="748"/>
      <c r="L22" s="69" t="s">
        <v>142</v>
      </c>
      <c r="M22" s="70" t="s">
        <v>143</v>
      </c>
      <c r="N22" s="70" t="s">
        <v>144</v>
      </c>
      <c r="O22" s="70" t="s">
        <v>145</v>
      </c>
      <c r="P22" s="71" t="s">
        <v>146</v>
      </c>
    </row>
    <row r="23" spans="1:16" ht="30" customHeight="1" thickBot="1">
      <c r="A23" s="72">
        <v>11</v>
      </c>
      <c r="B23" s="271" t="s">
        <v>390</v>
      </c>
      <c r="C23" s="743"/>
      <c r="D23" s="743"/>
      <c r="E23" s="743"/>
      <c r="F23" s="73">
        <v>1</v>
      </c>
      <c r="G23" s="74" t="s">
        <v>147</v>
      </c>
      <c r="H23" s="75">
        <v>2</v>
      </c>
      <c r="I23" s="74">
        <v>0</v>
      </c>
      <c r="J23" s="74" t="s">
        <v>147</v>
      </c>
      <c r="K23" s="74">
        <v>5</v>
      </c>
      <c r="L23" s="76">
        <v>0</v>
      </c>
      <c r="M23" s="77">
        <f>SUM(F23,I23)</f>
        <v>1</v>
      </c>
      <c r="N23" s="77">
        <f>SUM(H23,K23)</f>
        <v>7</v>
      </c>
      <c r="O23" s="77">
        <f>M23-N23</f>
        <v>-6</v>
      </c>
      <c r="P23" s="78">
        <v>3</v>
      </c>
    </row>
    <row r="24" spans="1:16" ht="30" customHeight="1" thickBot="1">
      <c r="A24" s="79">
        <v>12</v>
      </c>
      <c r="B24" s="269" t="s">
        <v>400</v>
      </c>
      <c r="C24" s="80">
        <v>2</v>
      </c>
      <c r="D24" s="80" t="s">
        <v>147</v>
      </c>
      <c r="E24" s="80">
        <v>1</v>
      </c>
      <c r="F24" s="744"/>
      <c r="G24" s="745"/>
      <c r="H24" s="746"/>
      <c r="I24" s="80">
        <v>3</v>
      </c>
      <c r="J24" s="80" t="s">
        <v>147</v>
      </c>
      <c r="K24" s="80">
        <v>7</v>
      </c>
      <c r="L24" s="83">
        <v>3</v>
      </c>
      <c r="M24" s="84">
        <f>SUM(C24,I24)</f>
        <v>5</v>
      </c>
      <c r="N24" s="84">
        <f>SUM(E24,K24)</f>
        <v>8</v>
      </c>
      <c r="O24" s="84">
        <f>M24-N24</f>
        <v>-3</v>
      </c>
      <c r="P24" s="85">
        <v>2</v>
      </c>
    </row>
    <row r="25" spans="1:16" ht="30" customHeight="1" thickBot="1">
      <c r="A25" s="86">
        <v>13</v>
      </c>
      <c r="B25" s="270" t="s">
        <v>389</v>
      </c>
      <c r="C25" s="87">
        <v>5</v>
      </c>
      <c r="D25" s="87" t="s">
        <v>147</v>
      </c>
      <c r="E25" s="87">
        <v>0</v>
      </c>
      <c r="F25" s="88">
        <v>7</v>
      </c>
      <c r="G25" s="87" t="s">
        <v>147</v>
      </c>
      <c r="H25" s="89">
        <v>3</v>
      </c>
      <c r="I25" s="744"/>
      <c r="J25" s="745"/>
      <c r="K25" s="746"/>
      <c r="L25" s="90">
        <v>6</v>
      </c>
      <c r="M25" s="91">
        <f>SUM(C25,F25)</f>
        <v>12</v>
      </c>
      <c r="N25" s="91">
        <f>SUM(E25,H25)</f>
        <v>3</v>
      </c>
      <c r="O25" s="91">
        <f>M25-N25</f>
        <v>9</v>
      </c>
      <c r="P25" s="92">
        <v>1</v>
      </c>
    </row>
    <row r="26" spans="1:16" ht="30" customHeight="1" thickBot="1"/>
    <row r="27" spans="1:16" ht="30" customHeight="1" thickBot="1">
      <c r="A27" s="750" t="s">
        <v>152</v>
      </c>
      <c r="B27" s="751"/>
      <c r="C27" s="748" t="str">
        <f>B28</f>
        <v>ＹＮホワイト</v>
      </c>
      <c r="D27" s="748"/>
      <c r="E27" s="748"/>
      <c r="F27" s="747" t="str">
        <f>B29</f>
        <v>ARTE白糸台</v>
      </c>
      <c r="G27" s="748"/>
      <c r="H27" s="749"/>
      <c r="I27" s="748" t="str">
        <f>B30</f>
        <v>府中７ＦＣ</v>
      </c>
      <c r="J27" s="748"/>
      <c r="K27" s="748"/>
      <c r="L27" s="69" t="s">
        <v>142</v>
      </c>
      <c r="M27" s="70" t="s">
        <v>143</v>
      </c>
      <c r="N27" s="70" t="s">
        <v>144</v>
      </c>
      <c r="O27" s="70" t="s">
        <v>145</v>
      </c>
      <c r="P27" s="71" t="s">
        <v>146</v>
      </c>
    </row>
    <row r="28" spans="1:16" ht="30" customHeight="1" thickBot="1">
      <c r="A28" s="72">
        <v>14</v>
      </c>
      <c r="B28" s="271" t="s">
        <v>396</v>
      </c>
      <c r="C28" s="743"/>
      <c r="D28" s="743"/>
      <c r="E28" s="743"/>
      <c r="F28" s="73">
        <v>3</v>
      </c>
      <c r="G28" s="74" t="s">
        <v>149</v>
      </c>
      <c r="H28" s="75">
        <v>0</v>
      </c>
      <c r="I28" s="74">
        <v>10</v>
      </c>
      <c r="J28" s="74" t="s">
        <v>149</v>
      </c>
      <c r="K28" s="74">
        <v>1</v>
      </c>
      <c r="L28" s="76">
        <v>6</v>
      </c>
      <c r="M28" s="77">
        <f>SUM(F28,I28)</f>
        <v>13</v>
      </c>
      <c r="N28" s="77">
        <f>SUM(H28,K28)</f>
        <v>1</v>
      </c>
      <c r="O28" s="77">
        <f>M28-N28</f>
        <v>12</v>
      </c>
      <c r="P28" s="78">
        <v>1</v>
      </c>
    </row>
    <row r="29" spans="1:16" ht="30" customHeight="1" thickBot="1">
      <c r="A29" s="79">
        <v>15</v>
      </c>
      <c r="B29" s="269" t="s">
        <v>397</v>
      </c>
      <c r="C29" s="80">
        <v>0</v>
      </c>
      <c r="D29" s="80" t="s">
        <v>149</v>
      </c>
      <c r="E29" s="80">
        <v>3</v>
      </c>
      <c r="F29" s="744"/>
      <c r="G29" s="745"/>
      <c r="H29" s="746"/>
      <c r="I29" s="80">
        <v>3</v>
      </c>
      <c r="J29" s="80" t="s">
        <v>149</v>
      </c>
      <c r="K29" s="80">
        <v>1</v>
      </c>
      <c r="L29" s="83">
        <v>3</v>
      </c>
      <c r="M29" s="84">
        <f>SUM(C29,I29)</f>
        <v>3</v>
      </c>
      <c r="N29" s="84">
        <f>SUM(E29,K29)</f>
        <v>4</v>
      </c>
      <c r="O29" s="84">
        <f>M29-N29</f>
        <v>-1</v>
      </c>
      <c r="P29" s="85">
        <v>2</v>
      </c>
    </row>
    <row r="30" spans="1:16" ht="30" customHeight="1" thickBot="1">
      <c r="A30" s="86">
        <v>16</v>
      </c>
      <c r="B30" s="270" t="s">
        <v>387</v>
      </c>
      <c r="C30" s="87">
        <v>1</v>
      </c>
      <c r="D30" s="87" t="s">
        <v>149</v>
      </c>
      <c r="E30" s="87">
        <v>10</v>
      </c>
      <c r="F30" s="88">
        <v>1</v>
      </c>
      <c r="G30" s="87" t="s">
        <v>147</v>
      </c>
      <c r="H30" s="89">
        <v>3</v>
      </c>
      <c r="I30" s="744"/>
      <c r="J30" s="745"/>
      <c r="K30" s="746"/>
      <c r="L30" s="90">
        <v>0</v>
      </c>
      <c r="M30" s="91">
        <f>SUM(C30,F30)</f>
        <v>2</v>
      </c>
      <c r="N30" s="91">
        <f>SUM(E30,H30)</f>
        <v>13</v>
      </c>
      <c r="O30" s="91">
        <f>M30-N30</f>
        <v>-11</v>
      </c>
      <c r="P30" s="92">
        <v>3</v>
      </c>
    </row>
    <row r="31" spans="1:16" ht="30" customHeight="1" thickBot="1"/>
    <row r="32" spans="1:16" ht="30" customHeight="1" thickBot="1">
      <c r="A32" s="750" t="s">
        <v>153</v>
      </c>
      <c r="B32" s="751"/>
      <c r="C32" s="748" t="str">
        <f>B33</f>
        <v>府中２ＦＣ</v>
      </c>
      <c r="D32" s="748"/>
      <c r="E32" s="748"/>
      <c r="F32" s="747" t="str">
        <f>B34</f>
        <v>ｽﾄﾛﾝｸﾞﾎﾜｲﾄ</v>
      </c>
      <c r="G32" s="748"/>
      <c r="H32" s="749"/>
      <c r="I32" s="752" t="str">
        <f>B35</f>
        <v>矢崎ＳＣ</v>
      </c>
      <c r="J32" s="748"/>
      <c r="K32" s="749"/>
      <c r="L32" s="462" t="s">
        <v>142</v>
      </c>
      <c r="M32" s="70" t="s">
        <v>143</v>
      </c>
      <c r="N32" s="70" t="s">
        <v>144</v>
      </c>
      <c r="O32" s="70" t="s">
        <v>145</v>
      </c>
      <c r="P32" s="71" t="s">
        <v>146</v>
      </c>
    </row>
    <row r="33" spans="1:16" ht="30" customHeight="1" thickBot="1">
      <c r="A33" s="72">
        <v>17</v>
      </c>
      <c r="B33" s="271" t="s">
        <v>409</v>
      </c>
      <c r="C33" s="743"/>
      <c r="D33" s="743"/>
      <c r="E33" s="743"/>
      <c r="F33" s="73">
        <v>0</v>
      </c>
      <c r="G33" s="74" t="s">
        <v>149</v>
      </c>
      <c r="H33" s="75">
        <v>9</v>
      </c>
      <c r="I33" s="565">
        <v>1</v>
      </c>
      <c r="J33" s="472" t="s">
        <v>149</v>
      </c>
      <c r="K33" s="566">
        <v>7</v>
      </c>
      <c r="L33" s="567">
        <v>0</v>
      </c>
      <c r="M33" s="77">
        <f>SUM(F33,I33)</f>
        <v>1</v>
      </c>
      <c r="N33" s="77">
        <f>SUM(H33,K33)</f>
        <v>16</v>
      </c>
      <c r="O33" s="77">
        <f>M33-N33</f>
        <v>-15</v>
      </c>
      <c r="P33" s="78">
        <v>3</v>
      </c>
    </row>
    <row r="34" spans="1:16" ht="30" customHeight="1" thickBot="1">
      <c r="A34" s="79">
        <v>18</v>
      </c>
      <c r="B34" s="269" t="s">
        <v>404</v>
      </c>
      <c r="C34" s="80">
        <v>9</v>
      </c>
      <c r="D34" s="80" t="s">
        <v>149</v>
      </c>
      <c r="E34" s="80">
        <v>0</v>
      </c>
      <c r="F34" s="744"/>
      <c r="G34" s="745"/>
      <c r="H34" s="746"/>
      <c r="I34" s="81">
        <v>4</v>
      </c>
      <c r="J34" s="80" t="s">
        <v>149</v>
      </c>
      <c r="K34" s="82">
        <v>1</v>
      </c>
      <c r="L34" s="568">
        <v>6</v>
      </c>
      <c r="M34" s="84">
        <f>SUM(C34,I34)</f>
        <v>13</v>
      </c>
      <c r="N34" s="84">
        <f>SUM(E34,K34)</f>
        <v>1</v>
      </c>
      <c r="O34" s="84">
        <f>M34-N34</f>
        <v>12</v>
      </c>
      <c r="P34" s="85">
        <v>1</v>
      </c>
    </row>
    <row r="35" spans="1:16" ht="30" customHeight="1" thickBot="1">
      <c r="A35" s="86">
        <v>19</v>
      </c>
      <c r="B35" s="270" t="s">
        <v>391</v>
      </c>
      <c r="C35" s="87">
        <v>7</v>
      </c>
      <c r="D35" s="87" t="s">
        <v>147</v>
      </c>
      <c r="E35" s="87">
        <v>1</v>
      </c>
      <c r="F35" s="88">
        <v>1</v>
      </c>
      <c r="G35" s="87" t="s">
        <v>147</v>
      </c>
      <c r="H35" s="89">
        <v>4</v>
      </c>
      <c r="I35" s="473"/>
      <c r="J35" s="474"/>
      <c r="K35" s="475"/>
      <c r="L35" s="568">
        <v>3</v>
      </c>
      <c r="M35" s="91">
        <f>SUM(C35,F35)</f>
        <v>8</v>
      </c>
      <c r="N35" s="91">
        <f>SUM(E35,H35)</f>
        <v>5</v>
      </c>
      <c r="O35" s="91">
        <f>M35-N35</f>
        <v>3</v>
      </c>
      <c r="P35" s="92">
        <v>2</v>
      </c>
    </row>
    <row r="36" spans="1:16" ht="30" customHeight="1" thickBot="1">
      <c r="F36" s="428"/>
      <c r="I36" s="97"/>
      <c r="J36" s="97"/>
      <c r="K36" s="97"/>
      <c r="L36" s="97"/>
      <c r="M36" s="13"/>
    </row>
    <row r="37" spans="1:16" ht="30" customHeight="1" thickBot="1">
      <c r="A37" s="750" t="s">
        <v>154</v>
      </c>
      <c r="B37" s="751"/>
      <c r="C37" s="748" t="str">
        <f>B38</f>
        <v>小柳ＭＳＣ</v>
      </c>
      <c r="D37" s="748"/>
      <c r="E37" s="748"/>
      <c r="F37" s="747" t="str">
        <f>B39</f>
        <v>たまがわＳＣ</v>
      </c>
      <c r="G37" s="748"/>
      <c r="H37" s="749"/>
      <c r="I37" s="747" t="str">
        <f>B40</f>
        <v>府ロクＳＣ</v>
      </c>
      <c r="J37" s="748"/>
      <c r="K37" s="749"/>
      <c r="L37" s="469" t="s">
        <v>142</v>
      </c>
      <c r="M37" s="70" t="s">
        <v>143</v>
      </c>
      <c r="N37" s="70" t="s">
        <v>144</v>
      </c>
      <c r="O37" s="70" t="s">
        <v>145</v>
      </c>
      <c r="P37" s="71" t="s">
        <v>146</v>
      </c>
    </row>
    <row r="38" spans="1:16" ht="30" customHeight="1" thickBot="1">
      <c r="A38" s="72">
        <v>20</v>
      </c>
      <c r="B38" s="271" t="s">
        <v>413</v>
      </c>
      <c r="C38" s="743"/>
      <c r="D38" s="743"/>
      <c r="E38" s="743"/>
      <c r="F38" s="73">
        <v>10</v>
      </c>
      <c r="G38" s="74" t="s">
        <v>149</v>
      </c>
      <c r="H38" s="75">
        <v>1</v>
      </c>
      <c r="I38" s="81">
        <v>2</v>
      </c>
      <c r="J38" s="80" t="s">
        <v>149</v>
      </c>
      <c r="K38" s="82">
        <v>4</v>
      </c>
      <c r="L38" s="568">
        <v>3</v>
      </c>
      <c r="M38" s="77">
        <f>SUM(F38,I38)</f>
        <v>12</v>
      </c>
      <c r="N38" s="77">
        <f>SUM(H38,K38)</f>
        <v>5</v>
      </c>
      <c r="O38" s="77">
        <f>M38-N38</f>
        <v>7</v>
      </c>
      <c r="P38" s="78">
        <v>2</v>
      </c>
    </row>
    <row r="39" spans="1:16" ht="30" customHeight="1" thickBot="1">
      <c r="A39" s="79">
        <v>21</v>
      </c>
      <c r="B39" s="269" t="s">
        <v>392</v>
      </c>
      <c r="C39" s="80">
        <v>1</v>
      </c>
      <c r="D39" s="80" t="s">
        <v>147</v>
      </c>
      <c r="E39" s="80">
        <v>10</v>
      </c>
      <c r="F39" s="744"/>
      <c r="G39" s="745"/>
      <c r="H39" s="746"/>
      <c r="I39" s="81">
        <v>0</v>
      </c>
      <c r="J39" s="80" t="s">
        <v>147</v>
      </c>
      <c r="K39" s="82">
        <v>5</v>
      </c>
      <c r="L39" s="568">
        <v>0</v>
      </c>
      <c r="M39" s="84">
        <f>SUM(C39,I39)</f>
        <v>1</v>
      </c>
      <c r="N39" s="84">
        <f>SUM(E39,K39)</f>
        <v>15</v>
      </c>
      <c r="O39" s="84">
        <f>M39-N39</f>
        <v>-14</v>
      </c>
      <c r="P39" s="85">
        <v>3</v>
      </c>
    </row>
    <row r="40" spans="1:16" ht="30" customHeight="1" thickBot="1">
      <c r="A40" s="86">
        <v>22</v>
      </c>
      <c r="B40" s="270" t="s">
        <v>415</v>
      </c>
      <c r="C40" s="87">
        <v>4</v>
      </c>
      <c r="D40" s="87" t="s">
        <v>147</v>
      </c>
      <c r="E40" s="87">
        <v>2</v>
      </c>
      <c r="F40" s="88">
        <v>5</v>
      </c>
      <c r="G40" s="87" t="s">
        <v>147</v>
      </c>
      <c r="H40" s="89">
        <v>0</v>
      </c>
      <c r="I40" s="744"/>
      <c r="J40" s="745"/>
      <c r="K40" s="746"/>
      <c r="L40" s="470">
        <v>6</v>
      </c>
      <c r="M40" s="91">
        <f>SUM(C40,F40)</f>
        <v>9</v>
      </c>
      <c r="N40" s="91">
        <f>SUM(E40,H40)</f>
        <v>2</v>
      </c>
      <c r="O40" s="91">
        <f>M40-N40</f>
        <v>7</v>
      </c>
      <c r="P40" s="92">
        <v>1</v>
      </c>
    </row>
    <row r="41" spans="1:16" ht="22.5" customHeight="1"/>
    <row r="42" spans="1:16" ht="22.5" customHeight="1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</row>
    <row r="43" spans="1:16" ht="22.5" customHeight="1">
      <c r="A43" s="95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</row>
    <row r="44" spans="1:16" ht="22.5" customHeight="1">
      <c r="A44" s="95"/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</row>
    <row r="45" spans="1:16" ht="22.5" customHeight="1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</row>
  </sheetData>
  <protectedRanges>
    <protectedRange sqref="L7:N9 F7:K7 I8:K8 F13:K13 I14:K14 F18:K18 I19:K19 F23:K23 I24:K24 F28:K28 I29:K29 F33:K33 I34:K34 F38:K38 I39:K39 F43:K43 I44:K44" name="範囲1_1"/>
  </protectedRanges>
  <mergeCells count="53">
    <mergeCell ref="A2:S2"/>
    <mergeCell ref="A3:S3"/>
    <mergeCell ref="C7:E7"/>
    <mergeCell ref="F8:H8"/>
    <mergeCell ref="I9:K9"/>
    <mergeCell ref="A6:B6"/>
    <mergeCell ref="C6:E6"/>
    <mergeCell ref="F6:H6"/>
    <mergeCell ref="I6:K6"/>
    <mergeCell ref="L6:N6"/>
    <mergeCell ref="L5:S5"/>
    <mergeCell ref="L10:N10"/>
    <mergeCell ref="A12:B12"/>
    <mergeCell ref="C12:E12"/>
    <mergeCell ref="F12:H12"/>
    <mergeCell ref="I12:K12"/>
    <mergeCell ref="C13:E13"/>
    <mergeCell ref="F14:H14"/>
    <mergeCell ref="I15:K15"/>
    <mergeCell ref="A17:B17"/>
    <mergeCell ref="C17:E17"/>
    <mergeCell ref="F17:H17"/>
    <mergeCell ref="I17:K17"/>
    <mergeCell ref="C18:E18"/>
    <mergeCell ref="F19:H19"/>
    <mergeCell ref="I20:K20"/>
    <mergeCell ref="A22:B22"/>
    <mergeCell ref="C22:E22"/>
    <mergeCell ref="F22:H22"/>
    <mergeCell ref="I22:K22"/>
    <mergeCell ref="I30:K30"/>
    <mergeCell ref="A32:B32"/>
    <mergeCell ref="C32:E32"/>
    <mergeCell ref="F32:H32"/>
    <mergeCell ref="C23:E23"/>
    <mergeCell ref="F24:H24"/>
    <mergeCell ref="I25:K25"/>
    <mergeCell ref="A27:B27"/>
    <mergeCell ref="C27:E27"/>
    <mergeCell ref="F27:H27"/>
    <mergeCell ref="I27:K27"/>
    <mergeCell ref="I32:K32"/>
    <mergeCell ref="A37:B37"/>
    <mergeCell ref="C37:E37"/>
    <mergeCell ref="F37:H37"/>
    <mergeCell ref="C28:E28"/>
    <mergeCell ref="F29:H29"/>
    <mergeCell ref="C38:E38"/>
    <mergeCell ref="F39:H39"/>
    <mergeCell ref="I40:K40"/>
    <mergeCell ref="C33:E33"/>
    <mergeCell ref="F34:H34"/>
    <mergeCell ref="I37:K37"/>
  </mergeCells>
  <phoneticPr fontId="1"/>
  <pageMargins left="0.82677165354330717" right="0.78740157480314965" top="0.98425196850393704" bottom="0.98425196850393704" header="0.51181102362204722" footer="0.51181102362204722"/>
  <pageSetup paperSize="9" scale="63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6" shapeId="614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180975</xdr:rowOff>
              </from>
              <to>
                <xdr:col>1</xdr:col>
                <xdr:colOff>47625</xdr:colOff>
                <xdr:row>1</xdr:row>
                <xdr:rowOff>76200</xdr:rowOff>
              </to>
            </anchor>
          </objectPr>
        </oleObject>
      </mc:Choice>
      <mc:Fallback>
        <oleObject progId="Visio.Drawing.6" shapeId="6145" r:id="rId4"/>
      </mc:Fallback>
    </mc:AlternateContent>
    <mc:AlternateContent xmlns:mc="http://schemas.openxmlformats.org/markup-compatibility/2006">
      <mc:Choice Requires="x14">
        <oleObject progId="Visio.Drawing.6" shapeId="6146" r:id="rId6">
          <objectPr defaultSize="0" autoPict="0" r:id="rId5">
            <anchor moveWithCells="1">
              <from>
                <xdr:col>1</xdr:col>
                <xdr:colOff>647700</xdr:colOff>
                <xdr:row>1</xdr:row>
                <xdr:rowOff>676275</xdr:rowOff>
              </from>
              <to>
                <xdr:col>1</xdr:col>
                <xdr:colOff>723900</xdr:colOff>
                <xdr:row>2</xdr:row>
                <xdr:rowOff>66675</xdr:rowOff>
              </to>
            </anchor>
          </objectPr>
        </oleObject>
      </mc:Choice>
      <mc:Fallback>
        <oleObject progId="Visio.Drawing.6" shapeId="6146" r:id="rId6"/>
      </mc:Fallback>
    </mc:AlternateContent>
    <mc:AlternateContent xmlns:mc="http://schemas.openxmlformats.org/markup-compatibility/2006">
      <mc:Choice Requires="x14">
        <oleObject progId="Visio.Drawing.6" shapeId="6147" r:id="rId7">
          <objectPr defaultSize="0" autoPict="0" r:id="rId5">
            <anchor moveWithCells="1">
              <from>
                <xdr:col>1</xdr:col>
                <xdr:colOff>1228725</xdr:colOff>
                <xdr:row>2</xdr:row>
                <xdr:rowOff>142875</xdr:rowOff>
              </from>
              <to>
                <xdr:col>1</xdr:col>
                <xdr:colOff>1304925</xdr:colOff>
                <xdr:row>2</xdr:row>
                <xdr:rowOff>219075</xdr:rowOff>
              </to>
            </anchor>
          </objectPr>
        </oleObject>
      </mc:Choice>
      <mc:Fallback>
        <oleObject progId="Visio.Drawing.6" shapeId="6147" r:id="rId7"/>
      </mc:Fallback>
    </mc:AlternateContent>
    <mc:AlternateContent xmlns:mc="http://schemas.openxmlformats.org/markup-compatibility/2006">
      <mc:Choice Requires="x14">
        <oleObject progId="Visio.Drawing.6" shapeId="6148" r:id="rId8">
          <objectPr defaultSize="0" autoPict="0" r:id="rId5">
            <anchor moveWithCells="1">
              <from>
                <xdr:col>2</xdr:col>
                <xdr:colOff>123825</xdr:colOff>
                <xdr:row>2</xdr:row>
                <xdr:rowOff>285750</xdr:rowOff>
              </from>
              <to>
                <xdr:col>2</xdr:col>
                <xdr:colOff>200025</xdr:colOff>
                <xdr:row>3</xdr:row>
                <xdr:rowOff>9525</xdr:rowOff>
              </to>
            </anchor>
          </objectPr>
        </oleObject>
      </mc:Choice>
      <mc:Fallback>
        <oleObject progId="Visio.Drawing.6" shapeId="6148" r:id="rId8"/>
      </mc:Fallback>
    </mc:AlternateContent>
    <mc:AlternateContent xmlns:mc="http://schemas.openxmlformats.org/markup-compatibility/2006">
      <mc:Choice Requires="x14">
        <oleObject progId="Visio.Drawing.6" shapeId="6149" r:id="rId9">
          <objectPr defaultSize="0" autoPict="0" r:id="rId5">
            <anchor moveWithCells="1">
              <from>
                <xdr:col>3</xdr:col>
                <xdr:colOff>219075</xdr:colOff>
                <xdr:row>3</xdr:row>
                <xdr:rowOff>95250</xdr:rowOff>
              </from>
              <to>
                <xdr:col>3</xdr:col>
                <xdr:colOff>295275</xdr:colOff>
                <xdr:row>3</xdr:row>
                <xdr:rowOff>161925</xdr:rowOff>
              </to>
            </anchor>
          </objectPr>
        </oleObject>
      </mc:Choice>
      <mc:Fallback>
        <oleObject progId="Visio.Drawing.6" shapeId="6149" r:id="rId9"/>
      </mc:Fallback>
    </mc:AlternateContent>
    <mc:AlternateContent xmlns:mc="http://schemas.openxmlformats.org/markup-compatibility/2006">
      <mc:Choice Requires="x14">
        <oleObject progId="Visio.Drawing.6" shapeId="6150" r:id="rId10">
          <objectPr defaultSize="0" autoPict="0" r:id="rId5">
            <anchor moveWithCells="1">
              <from>
                <xdr:col>1</xdr:col>
                <xdr:colOff>657225</xdr:colOff>
                <xdr:row>5</xdr:row>
                <xdr:rowOff>47625</xdr:rowOff>
              </from>
              <to>
                <xdr:col>1</xdr:col>
                <xdr:colOff>733425</xdr:colOff>
                <xdr:row>5</xdr:row>
                <xdr:rowOff>114300</xdr:rowOff>
              </to>
            </anchor>
          </objectPr>
        </oleObject>
      </mc:Choice>
      <mc:Fallback>
        <oleObject progId="Visio.Drawing.6" shapeId="6150" r:id="rId10"/>
      </mc:Fallback>
    </mc:AlternateContent>
    <mc:AlternateContent xmlns:mc="http://schemas.openxmlformats.org/markup-compatibility/2006">
      <mc:Choice Requires="x14">
        <oleObject progId="Visio.Drawing.6" shapeId="6151" r:id="rId11">
          <objectPr defaultSize="0" autoPict="0" r:id="rId5">
            <anchor moveWithCells="1">
              <from>
                <xdr:col>1</xdr:col>
                <xdr:colOff>1228725</xdr:colOff>
                <xdr:row>5</xdr:row>
                <xdr:rowOff>190500</xdr:rowOff>
              </from>
              <to>
                <xdr:col>1</xdr:col>
                <xdr:colOff>1304925</xdr:colOff>
                <xdr:row>5</xdr:row>
                <xdr:rowOff>266700</xdr:rowOff>
              </to>
            </anchor>
          </objectPr>
        </oleObject>
      </mc:Choice>
      <mc:Fallback>
        <oleObject progId="Visio.Drawing.6" shapeId="6151" r:id="rId11"/>
      </mc:Fallback>
    </mc:AlternateContent>
    <mc:AlternateContent xmlns:mc="http://schemas.openxmlformats.org/markup-compatibility/2006">
      <mc:Choice Requires="x14">
        <oleObject progId="Visio.Drawing.6" shapeId="6152" r:id="rId12">
          <objectPr defaultSize="0" autoPict="0" r:id="rId5">
            <anchor moveWithCells="1">
              <from>
                <xdr:col>2</xdr:col>
                <xdr:colOff>114300</xdr:colOff>
                <xdr:row>5</xdr:row>
                <xdr:rowOff>342900</xdr:rowOff>
              </from>
              <to>
                <xdr:col>2</xdr:col>
                <xdr:colOff>190500</xdr:colOff>
                <xdr:row>6</xdr:row>
                <xdr:rowOff>38100</xdr:rowOff>
              </to>
            </anchor>
          </objectPr>
        </oleObject>
      </mc:Choice>
      <mc:Fallback>
        <oleObject progId="Visio.Drawing.6" shapeId="6152" r:id="rId12"/>
      </mc:Fallback>
    </mc:AlternateContent>
    <mc:AlternateContent xmlns:mc="http://schemas.openxmlformats.org/markup-compatibility/2006">
      <mc:Choice Requires="x14">
        <oleObject progId="Visio.Drawing.6" shapeId="6153" r:id="rId13">
          <objectPr defaultSize="0" autoPict="0" r:id="rId5">
            <anchor moveWithCells="1">
              <from>
                <xdr:col>1</xdr:col>
                <xdr:colOff>657225</xdr:colOff>
                <xdr:row>7</xdr:row>
                <xdr:rowOff>19050</xdr:rowOff>
              </from>
              <to>
                <xdr:col>1</xdr:col>
                <xdr:colOff>733425</xdr:colOff>
                <xdr:row>7</xdr:row>
                <xdr:rowOff>95250</xdr:rowOff>
              </to>
            </anchor>
          </objectPr>
        </oleObject>
      </mc:Choice>
      <mc:Fallback>
        <oleObject progId="Visio.Drawing.6" shapeId="6153" r:id="rId13"/>
      </mc:Fallback>
    </mc:AlternateContent>
    <mc:AlternateContent xmlns:mc="http://schemas.openxmlformats.org/markup-compatibility/2006">
      <mc:Choice Requires="x14">
        <oleObject progId="Visio.Drawing.6" shapeId="6154" r:id="rId14">
          <objectPr defaultSize="0" autoPict="0" r:id="rId5">
            <anchor moveWithCells="1">
              <from>
                <xdr:col>1</xdr:col>
                <xdr:colOff>1238250</xdr:colOff>
                <xdr:row>7</xdr:row>
                <xdr:rowOff>180975</xdr:rowOff>
              </from>
              <to>
                <xdr:col>1</xdr:col>
                <xdr:colOff>1314450</xdr:colOff>
                <xdr:row>7</xdr:row>
                <xdr:rowOff>247650</xdr:rowOff>
              </to>
            </anchor>
          </objectPr>
        </oleObject>
      </mc:Choice>
      <mc:Fallback>
        <oleObject progId="Visio.Drawing.6" shapeId="6154" r:id="rId14"/>
      </mc:Fallback>
    </mc:AlternateContent>
    <mc:AlternateContent xmlns:mc="http://schemas.openxmlformats.org/markup-compatibility/2006">
      <mc:Choice Requires="x14">
        <oleObject progId="Visio.Drawing.6" shapeId="6155" r:id="rId15">
          <objectPr defaultSize="0" autoPict="0" r:id="rId5">
            <anchor moveWithCells="1">
              <from>
                <xdr:col>2</xdr:col>
                <xdr:colOff>114300</xdr:colOff>
                <xdr:row>7</xdr:row>
                <xdr:rowOff>333375</xdr:rowOff>
              </from>
              <to>
                <xdr:col>2</xdr:col>
                <xdr:colOff>190500</xdr:colOff>
                <xdr:row>8</xdr:row>
                <xdr:rowOff>28575</xdr:rowOff>
              </to>
            </anchor>
          </objectPr>
        </oleObject>
      </mc:Choice>
      <mc:Fallback>
        <oleObject progId="Visio.Drawing.6" shapeId="6155" r:id="rId15"/>
      </mc:Fallback>
    </mc:AlternateContent>
    <mc:AlternateContent xmlns:mc="http://schemas.openxmlformats.org/markup-compatibility/2006">
      <mc:Choice Requires="x14">
        <oleObject progId="Visio.Drawing.6" shapeId="6156" r:id="rId16">
          <objectPr defaultSize="0" autoPict="0" r:id="rId5">
            <anchor moveWithCells="1">
              <from>
                <xdr:col>1</xdr:col>
                <xdr:colOff>657225</xdr:colOff>
                <xdr:row>9</xdr:row>
                <xdr:rowOff>28575</xdr:rowOff>
              </from>
              <to>
                <xdr:col>1</xdr:col>
                <xdr:colOff>733425</xdr:colOff>
                <xdr:row>9</xdr:row>
                <xdr:rowOff>95250</xdr:rowOff>
              </to>
            </anchor>
          </objectPr>
        </oleObject>
      </mc:Choice>
      <mc:Fallback>
        <oleObject progId="Visio.Drawing.6" shapeId="6156" r:id="rId16"/>
      </mc:Fallback>
    </mc:AlternateContent>
    <mc:AlternateContent xmlns:mc="http://schemas.openxmlformats.org/markup-compatibility/2006">
      <mc:Choice Requires="x14">
        <oleObject progId="Visio.Drawing.6" shapeId="6157" r:id="rId17">
          <objectPr defaultSize="0" autoPict="0" r:id="rId5">
            <anchor moveWithCells="1">
              <from>
                <xdr:col>1</xdr:col>
                <xdr:colOff>1228725</xdr:colOff>
                <xdr:row>9</xdr:row>
                <xdr:rowOff>171450</xdr:rowOff>
              </from>
              <to>
                <xdr:col>1</xdr:col>
                <xdr:colOff>1304925</xdr:colOff>
                <xdr:row>9</xdr:row>
                <xdr:rowOff>238125</xdr:rowOff>
              </to>
            </anchor>
          </objectPr>
        </oleObject>
      </mc:Choice>
      <mc:Fallback>
        <oleObject progId="Visio.Drawing.6" shapeId="6157" r:id="rId17"/>
      </mc:Fallback>
    </mc:AlternateContent>
    <mc:AlternateContent xmlns:mc="http://schemas.openxmlformats.org/markup-compatibility/2006">
      <mc:Choice Requires="x14">
        <oleObject progId="Visio.Drawing.6" shapeId="6158" r:id="rId18">
          <objectPr defaultSize="0" autoPict="0" r:id="rId5">
            <anchor moveWithCells="1">
              <from>
                <xdr:col>2</xdr:col>
                <xdr:colOff>104775</xdr:colOff>
                <xdr:row>9</xdr:row>
                <xdr:rowOff>323850</xdr:rowOff>
              </from>
              <to>
                <xdr:col>2</xdr:col>
                <xdr:colOff>180975</xdr:colOff>
                <xdr:row>10</xdr:row>
                <xdr:rowOff>19050</xdr:rowOff>
              </to>
            </anchor>
          </objectPr>
        </oleObject>
      </mc:Choice>
      <mc:Fallback>
        <oleObject progId="Visio.Drawing.6" shapeId="6158" r:id="rId18"/>
      </mc:Fallback>
    </mc:AlternateContent>
    <mc:AlternateContent xmlns:mc="http://schemas.openxmlformats.org/markup-compatibility/2006">
      <mc:Choice Requires="x14">
        <oleObject progId="Visio.Drawing.6" shapeId="6159" r:id="rId19">
          <objectPr defaultSize="0" autoPict="0" r:id="rId5">
            <anchor moveWithCells="1">
              <from>
                <xdr:col>1</xdr:col>
                <xdr:colOff>657225</xdr:colOff>
                <xdr:row>11</xdr:row>
                <xdr:rowOff>9525</xdr:rowOff>
              </from>
              <to>
                <xdr:col>1</xdr:col>
                <xdr:colOff>733425</xdr:colOff>
                <xdr:row>11</xdr:row>
                <xdr:rowOff>76200</xdr:rowOff>
              </to>
            </anchor>
          </objectPr>
        </oleObject>
      </mc:Choice>
      <mc:Fallback>
        <oleObject progId="Visio.Drawing.6" shapeId="6159" r:id="rId19"/>
      </mc:Fallback>
    </mc:AlternateContent>
    <mc:AlternateContent xmlns:mc="http://schemas.openxmlformats.org/markup-compatibility/2006">
      <mc:Choice Requires="x14">
        <oleObject progId="Visio.Drawing.6" shapeId="6160" r:id="rId20">
          <objectPr defaultSize="0" autoPict="0" r:id="rId5">
            <anchor moveWithCells="1">
              <from>
                <xdr:col>1</xdr:col>
                <xdr:colOff>1228725</xdr:colOff>
                <xdr:row>11</xdr:row>
                <xdr:rowOff>161925</xdr:rowOff>
              </from>
              <to>
                <xdr:col>1</xdr:col>
                <xdr:colOff>1304925</xdr:colOff>
                <xdr:row>11</xdr:row>
                <xdr:rowOff>238125</xdr:rowOff>
              </to>
            </anchor>
          </objectPr>
        </oleObject>
      </mc:Choice>
      <mc:Fallback>
        <oleObject progId="Visio.Drawing.6" shapeId="6160" r:id="rId20"/>
      </mc:Fallback>
    </mc:AlternateContent>
    <mc:AlternateContent xmlns:mc="http://schemas.openxmlformats.org/markup-compatibility/2006">
      <mc:Choice Requires="x14">
        <oleObject progId="Visio.Drawing.6" shapeId="6161" r:id="rId21">
          <objectPr defaultSize="0" autoPict="0" r:id="rId5">
            <anchor moveWithCells="1">
              <from>
                <xdr:col>2</xdr:col>
                <xdr:colOff>104775</xdr:colOff>
                <xdr:row>11</xdr:row>
                <xdr:rowOff>314325</xdr:rowOff>
              </from>
              <to>
                <xdr:col>2</xdr:col>
                <xdr:colOff>180975</xdr:colOff>
                <xdr:row>12</xdr:row>
                <xdr:rowOff>9525</xdr:rowOff>
              </to>
            </anchor>
          </objectPr>
        </oleObject>
      </mc:Choice>
      <mc:Fallback>
        <oleObject progId="Visio.Drawing.6" shapeId="6161" r:id="rId21"/>
      </mc:Fallback>
    </mc:AlternateContent>
    <mc:AlternateContent xmlns:mc="http://schemas.openxmlformats.org/markup-compatibility/2006">
      <mc:Choice Requires="x14">
        <oleObject progId="Visio.Drawing.6" shapeId="6162" r:id="rId22">
          <objectPr defaultSize="0" autoPict="0" r:id="rId5">
            <anchor moveWithCells="1">
              <from>
                <xdr:col>1</xdr:col>
                <xdr:colOff>647700</xdr:colOff>
                <xdr:row>13</xdr:row>
                <xdr:rowOff>0</xdr:rowOff>
              </from>
              <to>
                <xdr:col>1</xdr:col>
                <xdr:colOff>723900</xdr:colOff>
                <xdr:row>13</xdr:row>
                <xdr:rowOff>76200</xdr:rowOff>
              </to>
            </anchor>
          </objectPr>
        </oleObject>
      </mc:Choice>
      <mc:Fallback>
        <oleObject progId="Visio.Drawing.6" shapeId="6162" r:id="rId22"/>
      </mc:Fallback>
    </mc:AlternateContent>
    <mc:AlternateContent xmlns:mc="http://schemas.openxmlformats.org/markup-compatibility/2006">
      <mc:Choice Requires="x14">
        <oleObject progId="Visio.Drawing.6" shapeId="6163" r:id="rId23">
          <objectPr defaultSize="0" autoPict="0" r:id="rId5">
            <anchor moveWithCells="1">
              <from>
                <xdr:col>1</xdr:col>
                <xdr:colOff>1219200</xdr:colOff>
                <xdr:row>13</xdr:row>
                <xdr:rowOff>152400</xdr:rowOff>
              </from>
              <to>
                <xdr:col>1</xdr:col>
                <xdr:colOff>1295400</xdr:colOff>
                <xdr:row>13</xdr:row>
                <xdr:rowOff>228600</xdr:rowOff>
              </to>
            </anchor>
          </objectPr>
        </oleObject>
      </mc:Choice>
      <mc:Fallback>
        <oleObject progId="Visio.Drawing.6" shapeId="6163" r:id="rId23"/>
      </mc:Fallback>
    </mc:AlternateContent>
    <mc:AlternateContent xmlns:mc="http://schemas.openxmlformats.org/markup-compatibility/2006">
      <mc:Choice Requires="x14">
        <oleObject progId="Visio.Drawing.6" shapeId="6164" r:id="rId24">
          <objectPr defaultSize="0" autoPict="0" r:id="rId5">
            <anchor moveWithCells="1">
              <from>
                <xdr:col>2</xdr:col>
                <xdr:colOff>104775</xdr:colOff>
                <xdr:row>13</xdr:row>
                <xdr:rowOff>304800</xdr:rowOff>
              </from>
              <to>
                <xdr:col>2</xdr:col>
                <xdr:colOff>180975</xdr:colOff>
                <xdr:row>13</xdr:row>
                <xdr:rowOff>371475</xdr:rowOff>
              </to>
            </anchor>
          </objectPr>
        </oleObject>
      </mc:Choice>
      <mc:Fallback>
        <oleObject progId="Visio.Drawing.6" shapeId="6164" r:id="rId24"/>
      </mc:Fallback>
    </mc:AlternateContent>
    <mc:AlternateContent xmlns:mc="http://schemas.openxmlformats.org/markup-compatibility/2006">
      <mc:Choice Requires="x14">
        <oleObject progId="Visio.Drawing.6" shapeId="6165" r:id="rId25">
          <objectPr defaultSize="0" autoPict="0" r:id="rId5">
            <anchor moveWithCells="1">
              <from>
                <xdr:col>1</xdr:col>
                <xdr:colOff>657225</xdr:colOff>
                <xdr:row>14</xdr:row>
                <xdr:rowOff>371475</xdr:rowOff>
              </from>
              <to>
                <xdr:col>1</xdr:col>
                <xdr:colOff>733425</xdr:colOff>
                <xdr:row>15</xdr:row>
                <xdr:rowOff>66675</xdr:rowOff>
              </to>
            </anchor>
          </objectPr>
        </oleObject>
      </mc:Choice>
      <mc:Fallback>
        <oleObject progId="Visio.Drawing.6" shapeId="6165" r:id="rId25"/>
      </mc:Fallback>
    </mc:AlternateContent>
    <mc:AlternateContent xmlns:mc="http://schemas.openxmlformats.org/markup-compatibility/2006">
      <mc:Choice Requires="x14">
        <oleObject progId="Visio.Drawing.6" shapeId="6166" r:id="rId26">
          <objectPr defaultSize="0" autoPict="0" r:id="rId5">
            <anchor moveWithCells="1">
              <from>
                <xdr:col>1</xdr:col>
                <xdr:colOff>1228725</xdr:colOff>
                <xdr:row>15</xdr:row>
                <xdr:rowOff>142875</xdr:rowOff>
              </from>
              <to>
                <xdr:col>1</xdr:col>
                <xdr:colOff>1304925</xdr:colOff>
                <xdr:row>15</xdr:row>
                <xdr:rowOff>219075</xdr:rowOff>
              </to>
            </anchor>
          </objectPr>
        </oleObject>
      </mc:Choice>
      <mc:Fallback>
        <oleObject progId="Visio.Drawing.6" shapeId="6166" r:id="rId26"/>
      </mc:Fallback>
    </mc:AlternateContent>
    <mc:AlternateContent xmlns:mc="http://schemas.openxmlformats.org/markup-compatibility/2006">
      <mc:Choice Requires="x14">
        <oleObject progId="Visio.Drawing.6" shapeId="6167" r:id="rId27">
          <objectPr defaultSize="0" autoPict="0" r:id="rId5">
            <anchor moveWithCells="1">
              <from>
                <xdr:col>2</xdr:col>
                <xdr:colOff>114300</xdr:colOff>
                <xdr:row>15</xdr:row>
                <xdr:rowOff>295275</xdr:rowOff>
              </from>
              <to>
                <xdr:col>2</xdr:col>
                <xdr:colOff>190500</xdr:colOff>
                <xdr:row>15</xdr:row>
                <xdr:rowOff>361950</xdr:rowOff>
              </to>
            </anchor>
          </objectPr>
        </oleObject>
      </mc:Choice>
      <mc:Fallback>
        <oleObject progId="Visio.Drawing.6" shapeId="6167" r:id="rId27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Q55"/>
  <sheetViews>
    <sheetView view="pageBreakPreview" topLeftCell="A40" zoomScaleNormal="100" zoomScaleSheetLayoutView="100" workbookViewId="0">
      <selection activeCell="H4" sqref="H4"/>
    </sheetView>
  </sheetViews>
  <sheetFormatPr defaultRowHeight="13.5"/>
  <cols>
    <col min="1" max="1" width="3" style="2" customWidth="1"/>
    <col min="2" max="2" width="8.75" style="2" customWidth="1"/>
    <col min="3" max="3" width="3" style="2" customWidth="1"/>
    <col min="4" max="4" width="8.75" style="2" customWidth="1"/>
    <col min="5" max="5" width="3.375" style="2" customWidth="1"/>
    <col min="6" max="6" width="12.625" style="2" customWidth="1"/>
    <col min="7" max="7" width="4.5" style="2" customWidth="1"/>
    <col min="8" max="8" width="6.75" style="2" customWidth="1"/>
    <col min="9" max="9" width="4.5" style="2" customWidth="1"/>
    <col min="10" max="10" width="12.625" style="2" customWidth="1"/>
    <col min="11" max="11" width="3.375" style="2" customWidth="1"/>
    <col min="12" max="12" width="12.625" style="2" customWidth="1"/>
    <col min="13" max="14" width="3.625" style="3" customWidth="1"/>
    <col min="15" max="15" width="9" style="3"/>
    <col min="16" max="16" width="18" style="3" customWidth="1"/>
    <col min="17" max="18" width="4.875" style="3" customWidth="1"/>
    <col min="19" max="16384" width="9" style="3"/>
  </cols>
  <sheetData>
    <row r="1" spans="1:17" ht="18" customHeight="1">
      <c r="A1" s="765" t="s">
        <v>331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185"/>
      <c r="N1" s="758" t="s">
        <v>328</v>
      </c>
      <c r="O1" s="342">
        <v>1</v>
      </c>
      <c r="P1" s="307" t="s">
        <v>490</v>
      </c>
      <c r="Q1" s="343">
        <v>1</v>
      </c>
    </row>
    <row r="2" spans="1:17" ht="17.25">
      <c r="A2" s="186" t="s">
        <v>332</v>
      </c>
      <c r="B2" s="187"/>
      <c r="C2" s="187"/>
      <c r="D2" s="188"/>
      <c r="E2" s="188"/>
      <c r="F2" s="188"/>
      <c r="G2" s="188"/>
      <c r="H2" s="189"/>
      <c r="I2" s="189"/>
      <c r="J2" s="190"/>
      <c r="K2" s="190"/>
      <c r="L2" s="186"/>
      <c r="M2" s="185"/>
      <c r="N2" s="758"/>
      <c r="O2" s="342">
        <v>2</v>
      </c>
      <c r="P2" s="307" t="s">
        <v>491</v>
      </c>
      <c r="Q2" s="343"/>
    </row>
    <row r="3" spans="1:17" ht="17.25">
      <c r="A3" s="187"/>
      <c r="B3" s="187"/>
      <c r="C3" s="187"/>
      <c r="D3" s="188"/>
      <c r="E3" s="188"/>
      <c r="F3" s="188"/>
      <c r="G3" s="188"/>
      <c r="H3" s="189"/>
      <c r="I3" s="189"/>
      <c r="J3" s="190"/>
      <c r="K3" s="190"/>
      <c r="L3" s="186"/>
      <c r="M3" s="185"/>
      <c r="N3" s="758"/>
      <c r="O3" s="342">
        <v>3</v>
      </c>
      <c r="P3" s="307" t="s">
        <v>138</v>
      </c>
      <c r="Q3" s="343"/>
    </row>
    <row r="4" spans="1:17" ht="17.25">
      <c r="A4" s="191" t="s">
        <v>251</v>
      </c>
      <c r="B4" s="191"/>
      <c r="C4" s="191"/>
      <c r="D4" s="192"/>
      <c r="E4" s="192"/>
      <c r="F4" s="192"/>
      <c r="G4" s="192"/>
      <c r="H4" s="189"/>
      <c r="I4" s="189"/>
      <c r="J4" s="192"/>
      <c r="K4" s="192"/>
      <c r="L4" s="189"/>
      <c r="M4" s="193"/>
      <c r="N4" s="758"/>
      <c r="O4" s="342">
        <v>4</v>
      </c>
      <c r="P4" s="307" t="s">
        <v>492</v>
      </c>
      <c r="Q4" s="343"/>
    </row>
    <row r="5" spans="1:17" ht="18" customHeight="1">
      <c r="A5" s="194"/>
      <c r="B5" s="759" t="s">
        <v>201</v>
      </c>
      <c r="C5" s="760"/>
      <c r="D5" s="761"/>
      <c r="E5" s="759" t="s">
        <v>252</v>
      </c>
      <c r="F5" s="760"/>
      <c r="G5" s="401"/>
      <c r="H5" s="195" t="s">
        <v>253</v>
      </c>
      <c r="I5" s="460"/>
      <c r="J5" s="760" t="s">
        <v>252</v>
      </c>
      <c r="K5" s="761"/>
      <c r="L5" s="196" t="s">
        <v>254</v>
      </c>
      <c r="M5" s="185"/>
      <c r="N5" s="185"/>
      <c r="O5" s="343"/>
      <c r="P5" s="308"/>
      <c r="Q5" s="343"/>
    </row>
    <row r="6" spans="1:17">
      <c r="A6" s="197">
        <v>1</v>
      </c>
      <c r="B6" s="198">
        <v>0.375</v>
      </c>
      <c r="C6" s="199" t="s">
        <v>211</v>
      </c>
      <c r="D6" s="200">
        <v>0.39027777777777778</v>
      </c>
      <c r="E6" s="201">
        <v>1</v>
      </c>
      <c r="F6" s="303" t="s">
        <v>588</v>
      </c>
      <c r="G6" s="569" t="s">
        <v>589</v>
      </c>
      <c r="H6" s="202" t="s">
        <v>346</v>
      </c>
      <c r="I6" s="201">
        <v>12</v>
      </c>
      <c r="J6" s="306" t="s">
        <v>424</v>
      </c>
      <c r="K6" s="203">
        <v>2</v>
      </c>
      <c r="L6" s="395" t="s">
        <v>495</v>
      </c>
      <c r="M6" s="185"/>
      <c r="N6" s="758" t="s">
        <v>255</v>
      </c>
      <c r="O6" s="344">
        <v>5</v>
      </c>
      <c r="P6" s="307" t="s">
        <v>493</v>
      </c>
      <c r="Q6" s="343">
        <v>1</v>
      </c>
    </row>
    <row r="7" spans="1:17">
      <c r="A7" s="197">
        <v>2</v>
      </c>
      <c r="B7" s="198">
        <v>0.3923611111111111</v>
      </c>
      <c r="C7" s="199" t="s">
        <v>204</v>
      </c>
      <c r="D7" s="200">
        <v>0.40763888888888888</v>
      </c>
      <c r="E7" s="201">
        <v>5</v>
      </c>
      <c r="F7" s="421" t="s">
        <v>427</v>
      </c>
      <c r="G7" s="569" t="s">
        <v>590</v>
      </c>
      <c r="H7" s="202" t="s">
        <v>347</v>
      </c>
      <c r="I7" s="201">
        <v>1</v>
      </c>
      <c r="J7" s="306" t="s">
        <v>428</v>
      </c>
      <c r="K7" s="203">
        <v>6</v>
      </c>
      <c r="L7" s="396" t="s">
        <v>497</v>
      </c>
      <c r="M7" s="185"/>
      <c r="N7" s="758"/>
      <c r="O7" s="342">
        <v>6</v>
      </c>
      <c r="P7" s="307" t="s">
        <v>494</v>
      </c>
      <c r="Q7" s="343"/>
    </row>
    <row r="8" spans="1:17">
      <c r="A8" s="197">
        <v>3</v>
      </c>
      <c r="B8" s="198">
        <v>0.40972222222222227</v>
      </c>
      <c r="C8" s="199" t="s">
        <v>204</v>
      </c>
      <c r="D8" s="200">
        <v>0.42499999999999999</v>
      </c>
      <c r="E8" s="201">
        <v>1</v>
      </c>
      <c r="F8" s="303" t="s">
        <v>588</v>
      </c>
      <c r="G8" s="569" t="s">
        <v>589</v>
      </c>
      <c r="H8" s="202" t="s">
        <v>346</v>
      </c>
      <c r="I8" s="201">
        <v>7</v>
      </c>
      <c r="J8" s="306" t="s">
        <v>425</v>
      </c>
      <c r="K8" s="203">
        <v>3</v>
      </c>
      <c r="L8" s="395" t="s">
        <v>496</v>
      </c>
      <c r="M8" s="185"/>
      <c r="N8" s="758"/>
      <c r="O8" s="342">
        <v>7</v>
      </c>
      <c r="P8" s="307" t="s">
        <v>125</v>
      </c>
      <c r="Q8" s="343"/>
    </row>
    <row r="9" spans="1:17">
      <c r="A9" s="197">
        <v>4</v>
      </c>
      <c r="B9" s="198">
        <v>0.42708333333333331</v>
      </c>
      <c r="C9" s="199" t="s">
        <v>204</v>
      </c>
      <c r="D9" s="200">
        <v>0.44236111111111115</v>
      </c>
      <c r="E9" s="201">
        <v>5</v>
      </c>
      <c r="F9" s="421" t="s">
        <v>427</v>
      </c>
      <c r="G9" s="569" t="s">
        <v>589</v>
      </c>
      <c r="H9" s="202" t="s">
        <v>347</v>
      </c>
      <c r="I9" s="201">
        <v>4</v>
      </c>
      <c r="J9" s="306" t="s">
        <v>429</v>
      </c>
      <c r="K9" s="203">
        <v>7</v>
      </c>
      <c r="L9" s="397" t="s">
        <v>497</v>
      </c>
      <c r="M9" s="185"/>
      <c r="N9" s="758"/>
      <c r="O9" s="342"/>
      <c r="P9" s="307"/>
    </row>
    <row r="10" spans="1:17">
      <c r="A10" s="197">
        <v>5</v>
      </c>
      <c r="B10" s="198">
        <v>0.44444444444444442</v>
      </c>
      <c r="C10" s="199" t="s">
        <v>204</v>
      </c>
      <c r="D10" s="200">
        <v>0.4597222222222222</v>
      </c>
      <c r="E10" s="201">
        <v>1</v>
      </c>
      <c r="F10" s="303" t="s">
        <v>588</v>
      </c>
      <c r="G10" s="569" t="s">
        <v>589</v>
      </c>
      <c r="H10" s="202" t="s">
        <v>346</v>
      </c>
      <c r="I10" s="201">
        <v>3</v>
      </c>
      <c r="J10" s="306" t="s">
        <v>426</v>
      </c>
      <c r="K10" s="203">
        <v>4</v>
      </c>
      <c r="L10" s="398" t="s">
        <v>499</v>
      </c>
      <c r="M10" s="185"/>
      <c r="N10" s="185"/>
      <c r="O10" s="342"/>
      <c r="P10" s="309"/>
    </row>
    <row r="11" spans="1:17">
      <c r="A11" s="197">
        <v>6</v>
      </c>
      <c r="B11" s="198">
        <v>0.46180555555555558</v>
      </c>
      <c r="C11" s="199" t="s">
        <v>204</v>
      </c>
      <c r="D11" s="200">
        <v>0.4770833333333333</v>
      </c>
      <c r="E11" s="201">
        <v>6</v>
      </c>
      <c r="F11" s="421" t="s">
        <v>428</v>
      </c>
      <c r="G11" s="569" t="s">
        <v>591</v>
      </c>
      <c r="H11" s="202" t="s">
        <v>347</v>
      </c>
      <c r="I11" s="201">
        <v>4</v>
      </c>
      <c r="J11" s="306" t="s">
        <v>429</v>
      </c>
      <c r="K11" s="203">
        <v>7</v>
      </c>
      <c r="L11" s="399" t="s">
        <v>500</v>
      </c>
      <c r="M11" s="185"/>
      <c r="N11" s="758" t="s">
        <v>256</v>
      </c>
      <c r="O11" s="342">
        <v>8</v>
      </c>
      <c r="P11" s="310" t="s">
        <v>82</v>
      </c>
    </row>
    <row r="12" spans="1:17">
      <c r="A12" s="197">
        <v>7</v>
      </c>
      <c r="B12" s="198">
        <v>0.47916666666666669</v>
      </c>
      <c r="C12" s="199" t="s">
        <v>204</v>
      </c>
      <c r="D12" s="200">
        <v>0.49444444444444446</v>
      </c>
      <c r="E12" s="201"/>
      <c r="F12" s="304"/>
      <c r="G12" s="570"/>
      <c r="H12" s="202"/>
      <c r="I12" s="201"/>
      <c r="J12" s="305"/>
      <c r="K12" s="203"/>
      <c r="L12" s="206"/>
      <c r="M12" s="185"/>
      <c r="N12" s="758"/>
      <c r="O12" s="342">
        <v>9</v>
      </c>
      <c r="P12" s="307" t="s">
        <v>384</v>
      </c>
    </row>
    <row r="13" spans="1:17">
      <c r="A13" s="197">
        <v>8</v>
      </c>
      <c r="B13" s="198">
        <v>0.49652777777777773</v>
      </c>
      <c r="C13" s="199" t="s">
        <v>204</v>
      </c>
      <c r="D13" s="200">
        <v>0.51180555555555551</v>
      </c>
      <c r="E13" s="201" t="s">
        <v>359</v>
      </c>
      <c r="F13" s="313" t="s">
        <v>121</v>
      </c>
      <c r="G13" s="570">
        <v>3</v>
      </c>
      <c r="H13" s="202" t="s">
        <v>353</v>
      </c>
      <c r="I13" s="201">
        <v>6</v>
      </c>
      <c r="J13" s="306" t="s">
        <v>125</v>
      </c>
      <c r="K13" s="203" t="s">
        <v>360</v>
      </c>
      <c r="L13" s="327" t="s">
        <v>443</v>
      </c>
      <c r="M13" s="185"/>
      <c r="N13" s="758"/>
      <c r="O13" s="342">
        <v>10</v>
      </c>
      <c r="P13" s="307" t="s">
        <v>128</v>
      </c>
    </row>
    <row r="14" spans="1:17">
      <c r="A14" s="197">
        <v>9</v>
      </c>
      <c r="B14" s="198">
        <v>0.51388888888888895</v>
      </c>
      <c r="C14" s="199" t="s">
        <v>204</v>
      </c>
      <c r="D14" s="200">
        <v>0.52916666666666667</v>
      </c>
      <c r="E14" s="201" t="s">
        <v>361</v>
      </c>
      <c r="F14" s="571" t="s">
        <v>128</v>
      </c>
      <c r="G14" s="570">
        <v>3</v>
      </c>
      <c r="H14" s="202" t="s">
        <v>354</v>
      </c>
      <c r="I14" s="201">
        <v>1</v>
      </c>
      <c r="J14" s="326" t="s">
        <v>115</v>
      </c>
      <c r="K14" s="203" t="s">
        <v>362</v>
      </c>
      <c r="L14" s="327" t="s">
        <v>444</v>
      </c>
      <c r="M14" s="185"/>
      <c r="N14" s="107"/>
      <c r="O14" s="342"/>
      <c r="P14" s="309"/>
    </row>
    <row r="15" spans="1:17">
      <c r="A15" s="197">
        <v>10</v>
      </c>
      <c r="B15" s="198">
        <v>0.53125</v>
      </c>
      <c r="C15" s="199" t="s">
        <v>204</v>
      </c>
      <c r="D15" s="200">
        <v>0.54652777777777783</v>
      </c>
      <c r="E15" s="201"/>
      <c r="F15" s="301"/>
      <c r="G15" s="323"/>
      <c r="H15" s="202"/>
      <c r="I15" s="201"/>
      <c r="J15" s="305"/>
      <c r="K15" s="203"/>
      <c r="L15" s="206"/>
      <c r="M15" s="185"/>
      <c r="N15" s="758" t="s">
        <v>151</v>
      </c>
      <c r="O15" s="342">
        <v>11</v>
      </c>
      <c r="P15" s="310" t="s">
        <v>113</v>
      </c>
    </row>
    <row r="16" spans="1:17">
      <c r="A16" s="207"/>
      <c r="B16" s="207"/>
      <c r="C16" s="207"/>
      <c r="D16" s="208"/>
      <c r="E16" s="209"/>
      <c r="F16" s="209"/>
      <c r="G16" s="209"/>
      <c r="H16" s="210"/>
      <c r="I16" s="210"/>
      <c r="J16" s="211"/>
      <c r="K16" s="211"/>
      <c r="L16" s="212"/>
      <c r="M16" s="185"/>
      <c r="N16" s="758"/>
      <c r="O16" s="342">
        <v>12</v>
      </c>
      <c r="P16" s="307" t="s">
        <v>508</v>
      </c>
    </row>
    <row r="17" spans="1:16" ht="14.25">
      <c r="A17" s="191" t="s">
        <v>257</v>
      </c>
      <c r="B17" s="191"/>
      <c r="C17" s="191"/>
      <c r="D17" s="192"/>
      <c r="E17" s="213"/>
      <c r="F17" s="213"/>
      <c r="G17" s="213"/>
      <c r="H17" s="214"/>
      <c r="I17" s="214"/>
      <c r="J17" s="213"/>
      <c r="K17" s="213"/>
      <c r="L17" s="215"/>
      <c r="M17" s="185"/>
      <c r="N17" s="758"/>
      <c r="O17" s="342">
        <v>13</v>
      </c>
      <c r="P17" s="307" t="s">
        <v>509</v>
      </c>
    </row>
    <row r="18" spans="1:16" ht="18" customHeight="1">
      <c r="A18" s="194"/>
      <c r="B18" s="759" t="s">
        <v>201</v>
      </c>
      <c r="C18" s="760"/>
      <c r="D18" s="761"/>
      <c r="E18" s="762" t="s">
        <v>252</v>
      </c>
      <c r="F18" s="763"/>
      <c r="G18" s="275"/>
      <c r="H18" s="216" t="s">
        <v>253</v>
      </c>
      <c r="I18" s="300"/>
      <c r="J18" s="763" t="s">
        <v>252</v>
      </c>
      <c r="K18" s="764"/>
      <c r="L18" s="217" t="s">
        <v>254</v>
      </c>
      <c r="M18" s="185"/>
      <c r="N18" s="107"/>
      <c r="O18" s="342"/>
      <c r="P18" s="309"/>
    </row>
    <row r="19" spans="1:16">
      <c r="A19" s="197">
        <v>1</v>
      </c>
      <c r="B19" s="198">
        <v>0.375</v>
      </c>
      <c r="C19" s="199" t="s">
        <v>211</v>
      </c>
      <c r="D19" s="200">
        <v>0.39027777777777778</v>
      </c>
      <c r="E19" s="201">
        <v>3</v>
      </c>
      <c r="F19" s="303" t="s">
        <v>425</v>
      </c>
      <c r="G19" s="572" t="s">
        <v>592</v>
      </c>
      <c r="H19" s="202" t="s">
        <v>346</v>
      </c>
      <c r="I19" s="324">
        <v>2</v>
      </c>
      <c r="J19" s="306" t="s">
        <v>426</v>
      </c>
      <c r="K19" s="203">
        <v>4</v>
      </c>
      <c r="L19" s="395" t="s">
        <v>501</v>
      </c>
      <c r="M19" s="185"/>
      <c r="N19" s="758" t="s">
        <v>258</v>
      </c>
      <c r="O19" s="342">
        <v>14</v>
      </c>
      <c r="P19" s="310" t="s">
        <v>510</v>
      </c>
    </row>
    <row r="20" spans="1:16">
      <c r="A20" s="197">
        <v>2</v>
      </c>
      <c r="B20" s="198">
        <v>0.3923611111111111</v>
      </c>
      <c r="C20" s="199" t="s">
        <v>211</v>
      </c>
      <c r="D20" s="200">
        <v>0.40763888888888888</v>
      </c>
      <c r="E20" s="201">
        <v>8</v>
      </c>
      <c r="F20" s="313" t="s">
        <v>430</v>
      </c>
      <c r="G20" s="573" t="s">
        <v>591</v>
      </c>
      <c r="H20" s="202" t="s">
        <v>348</v>
      </c>
      <c r="I20" s="201">
        <v>2</v>
      </c>
      <c r="J20" s="306" t="s">
        <v>431</v>
      </c>
      <c r="K20" s="203">
        <v>9</v>
      </c>
      <c r="L20" s="398" t="s">
        <v>498</v>
      </c>
      <c r="M20" s="185"/>
      <c r="N20" s="758"/>
      <c r="O20" s="342">
        <v>15</v>
      </c>
      <c r="P20" s="307" t="s">
        <v>135</v>
      </c>
    </row>
    <row r="21" spans="1:16">
      <c r="A21" s="197">
        <v>3</v>
      </c>
      <c r="B21" s="198">
        <v>0.40972222222222227</v>
      </c>
      <c r="C21" s="199" t="s">
        <v>211</v>
      </c>
      <c r="D21" s="200">
        <v>0.42499999999999999</v>
      </c>
      <c r="E21" s="201">
        <v>2</v>
      </c>
      <c r="F21" s="303" t="s">
        <v>424</v>
      </c>
      <c r="G21" s="574" t="s">
        <v>593</v>
      </c>
      <c r="H21" s="202" t="s">
        <v>346</v>
      </c>
      <c r="I21" s="325">
        <v>2</v>
      </c>
      <c r="J21" s="306" t="s">
        <v>426</v>
      </c>
      <c r="K21" s="203">
        <v>4</v>
      </c>
      <c r="L21" s="396" t="s">
        <v>502</v>
      </c>
      <c r="M21" s="185"/>
      <c r="N21" s="758"/>
      <c r="O21" s="342">
        <v>16</v>
      </c>
      <c r="P21" s="307" t="s">
        <v>100</v>
      </c>
    </row>
    <row r="22" spans="1:16">
      <c r="A22" s="197">
        <v>4</v>
      </c>
      <c r="B22" s="198">
        <v>0.42708333333333331</v>
      </c>
      <c r="C22" s="199" t="s">
        <v>211</v>
      </c>
      <c r="D22" s="200">
        <v>0.44236111111111115</v>
      </c>
      <c r="E22" s="201">
        <v>8</v>
      </c>
      <c r="F22" s="313" t="s">
        <v>430</v>
      </c>
      <c r="G22" s="575">
        <v>1</v>
      </c>
      <c r="H22" s="202" t="s">
        <v>348</v>
      </c>
      <c r="I22" s="201">
        <v>1</v>
      </c>
      <c r="J22" s="306" t="s">
        <v>432</v>
      </c>
      <c r="K22" s="203">
        <v>10</v>
      </c>
      <c r="L22" s="395" t="s">
        <v>505</v>
      </c>
      <c r="M22" s="185"/>
      <c r="N22" s="107"/>
      <c r="O22" s="204"/>
      <c r="P22" s="309"/>
    </row>
    <row r="23" spans="1:16">
      <c r="A23" s="197">
        <v>5</v>
      </c>
      <c r="B23" s="198">
        <v>0.44444444444444442</v>
      </c>
      <c r="C23" s="199" t="s">
        <v>211</v>
      </c>
      <c r="D23" s="200">
        <v>0.4597222222222222</v>
      </c>
      <c r="E23" s="201">
        <v>2</v>
      </c>
      <c r="F23" s="303" t="s">
        <v>424</v>
      </c>
      <c r="G23" s="574" t="s">
        <v>590</v>
      </c>
      <c r="H23" s="202" t="s">
        <v>346</v>
      </c>
      <c r="I23" s="325">
        <v>7</v>
      </c>
      <c r="J23" s="306" t="s">
        <v>425</v>
      </c>
      <c r="K23" s="203">
        <v>3</v>
      </c>
      <c r="L23" s="397" t="s">
        <v>503</v>
      </c>
      <c r="M23" s="185"/>
      <c r="N23" s="758" t="s">
        <v>259</v>
      </c>
      <c r="O23" s="204">
        <v>17</v>
      </c>
      <c r="P23" s="310" t="s">
        <v>437</v>
      </c>
    </row>
    <row r="24" spans="1:16">
      <c r="A24" s="197">
        <v>6</v>
      </c>
      <c r="B24" s="198">
        <v>0.46180555555555558</v>
      </c>
      <c r="C24" s="199" t="s">
        <v>211</v>
      </c>
      <c r="D24" s="200">
        <v>0.4770833333333333</v>
      </c>
      <c r="E24" s="201">
        <v>9</v>
      </c>
      <c r="F24" s="303" t="s">
        <v>431</v>
      </c>
      <c r="G24" s="573" t="s">
        <v>590</v>
      </c>
      <c r="H24" s="202" t="s">
        <v>348</v>
      </c>
      <c r="I24" s="201">
        <v>2</v>
      </c>
      <c r="J24" s="306" t="s">
        <v>432</v>
      </c>
      <c r="K24" s="203">
        <v>10</v>
      </c>
      <c r="L24" s="395" t="s">
        <v>504</v>
      </c>
      <c r="M24" s="185"/>
      <c r="N24" s="758"/>
      <c r="O24" s="204">
        <v>18</v>
      </c>
      <c r="P24" s="307" t="s">
        <v>438</v>
      </c>
    </row>
    <row r="25" spans="1:16">
      <c r="A25" s="197">
        <v>7</v>
      </c>
      <c r="B25" s="198">
        <v>0.47916666666666669</v>
      </c>
      <c r="C25" s="199" t="s">
        <v>211</v>
      </c>
      <c r="D25" s="200">
        <v>0.49444444444444446</v>
      </c>
      <c r="E25" s="201"/>
      <c r="F25" s="311"/>
      <c r="G25" s="573"/>
      <c r="H25" s="202"/>
      <c r="I25" s="201"/>
      <c r="J25" s="312"/>
      <c r="K25" s="203"/>
      <c r="L25" s="205"/>
      <c r="M25" s="185"/>
      <c r="N25" s="758"/>
      <c r="O25" s="204">
        <v>19</v>
      </c>
      <c r="P25" s="307" t="s">
        <v>439</v>
      </c>
    </row>
    <row r="26" spans="1:16" ht="18">
      <c r="A26" s="197">
        <v>8</v>
      </c>
      <c r="B26" s="198">
        <v>0.49652777777777773</v>
      </c>
      <c r="C26" s="199" t="s">
        <v>211</v>
      </c>
      <c r="D26" s="200">
        <v>0.51180555555555551</v>
      </c>
      <c r="E26" s="201" t="s">
        <v>363</v>
      </c>
      <c r="F26" s="303" t="s">
        <v>135</v>
      </c>
      <c r="G26" s="577" t="s">
        <v>594</v>
      </c>
      <c r="H26" s="202" t="s">
        <v>355</v>
      </c>
      <c r="I26" s="578" t="s">
        <v>595</v>
      </c>
      <c r="J26" s="306" t="s">
        <v>389</v>
      </c>
      <c r="K26" s="203" t="s">
        <v>364</v>
      </c>
      <c r="L26" s="327" t="s">
        <v>445</v>
      </c>
      <c r="M26" s="185"/>
      <c r="N26" s="107"/>
      <c r="O26" s="204"/>
      <c r="P26" s="309"/>
    </row>
    <row r="27" spans="1:16">
      <c r="A27" s="197">
        <v>9</v>
      </c>
      <c r="B27" s="198">
        <v>0.51388888888888895</v>
      </c>
      <c r="C27" s="199" t="s">
        <v>211</v>
      </c>
      <c r="D27" s="200">
        <v>0.52916666666666667</v>
      </c>
      <c r="E27" s="201" t="s">
        <v>365</v>
      </c>
      <c r="F27" s="421" t="s">
        <v>400</v>
      </c>
      <c r="G27" s="576">
        <v>3</v>
      </c>
      <c r="H27" s="202" t="s">
        <v>356</v>
      </c>
      <c r="I27" s="201">
        <v>1</v>
      </c>
      <c r="J27" s="579" t="s">
        <v>82</v>
      </c>
      <c r="K27" s="203" t="s">
        <v>366</v>
      </c>
      <c r="L27" s="327" t="s">
        <v>446</v>
      </c>
      <c r="M27" s="185"/>
      <c r="N27" s="758" t="s">
        <v>260</v>
      </c>
      <c r="O27" s="204">
        <v>20</v>
      </c>
      <c r="P27" s="310" t="s">
        <v>440</v>
      </c>
    </row>
    <row r="28" spans="1:16">
      <c r="A28" s="197">
        <v>10</v>
      </c>
      <c r="B28" s="198">
        <v>0.53125</v>
      </c>
      <c r="C28" s="199" t="s">
        <v>211</v>
      </c>
      <c r="D28" s="200">
        <v>0.54652777777777783</v>
      </c>
      <c r="E28" s="201"/>
      <c r="F28" s="301"/>
      <c r="G28" s="323"/>
      <c r="H28" s="202"/>
      <c r="I28" s="201"/>
      <c r="J28" s="302"/>
      <c r="K28" s="203"/>
      <c r="L28" s="206"/>
      <c r="M28" s="185"/>
      <c r="N28" s="758"/>
      <c r="O28" s="204">
        <v>21</v>
      </c>
      <c r="P28" s="307" t="s">
        <v>441</v>
      </c>
    </row>
    <row r="29" spans="1:16">
      <c r="A29" s="192"/>
      <c r="B29" s="192"/>
      <c r="C29" s="192"/>
      <c r="D29" s="192"/>
      <c r="E29" s="213"/>
      <c r="F29" s="218"/>
      <c r="G29" s="218"/>
      <c r="H29" s="219"/>
      <c r="I29" s="219"/>
      <c r="J29" s="220"/>
      <c r="K29" s="220"/>
      <c r="L29" s="221"/>
      <c r="M29" s="185"/>
      <c r="N29" s="758"/>
      <c r="O29" s="204">
        <v>22</v>
      </c>
      <c r="P29" s="307" t="s">
        <v>442</v>
      </c>
    </row>
    <row r="30" spans="1:16" ht="14.25">
      <c r="A30" s="191" t="s">
        <v>262</v>
      </c>
      <c r="B30" s="191"/>
      <c r="C30" s="191"/>
      <c r="D30" s="192"/>
      <c r="E30" s="213"/>
      <c r="F30" s="213"/>
      <c r="G30" s="213"/>
      <c r="H30" s="214"/>
      <c r="I30" s="214"/>
      <c r="J30" s="213"/>
      <c r="K30" s="213"/>
      <c r="L30" s="215"/>
      <c r="M30" s="185"/>
      <c r="N30" s="185"/>
      <c r="O30" s="204"/>
    </row>
    <row r="31" spans="1:16" ht="18" customHeight="1">
      <c r="A31" s="194"/>
      <c r="B31" s="759" t="s">
        <v>201</v>
      </c>
      <c r="C31" s="760"/>
      <c r="D31" s="761"/>
      <c r="E31" s="762" t="s">
        <v>252</v>
      </c>
      <c r="F31" s="763"/>
      <c r="G31" s="275"/>
      <c r="H31" s="216" t="s">
        <v>253</v>
      </c>
      <c r="I31" s="300"/>
      <c r="J31" s="763" t="s">
        <v>252</v>
      </c>
      <c r="K31" s="764"/>
      <c r="L31" s="217" t="s">
        <v>254</v>
      </c>
      <c r="M31" s="185"/>
      <c r="N31" s="185"/>
      <c r="O31" s="204"/>
    </row>
    <row r="32" spans="1:16">
      <c r="A32" s="197">
        <v>1</v>
      </c>
      <c r="B32" s="198">
        <v>0.375</v>
      </c>
      <c r="C32" s="199" t="s">
        <v>211</v>
      </c>
      <c r="D32" s="200">
        <v>0.39027777777777778</v>
      </c>
      <c r="E32" s="299">
        <v>11</v>
      </c>
      <c r="F32" s="313" t="s">
        <v>433</v>
      </c>
      <c r="G32" s="575">
        <v>1</v>
      </c>
      <c r="H32" s="299" t="s">
        <v>349</v>
      </c>
      <c r="I32" s="201">
        <v>2</v>
      </c>
      <c r="J32" s="306" t="s">
        <v>536</v>
      </c>
      <c r="K32" s="203">
        <v>12</v>
      </c>
      <c r="L32" s="464" t="s">
        <v>537</v>
      </c>
      <c r="M32" s="185"/>
      <c r="N32" s="185"/>
    </row>
    <row r="33" spans="1:14">
      <c r="A33" s="197">
        <v>2</v>
      </c>
      <c r="B33" s="198">
        <v>0.3923611111111111</v>
      </c>
      <c r="C33" s="199" t="s">
        <v>211</v>
      </c>
      <c r="D33" s="200">
        <v>0.40763888888888888</v>
      </c>
      <c r="E33" s="299">
        <v>14</v>
      </c>
      <c r="F33" s="313" t="s">
        <v>435</v>
      </c>
      <c r="G33" s="575">
        <v>3</v>
      </c>
      <c r="H33" s="202" t="s">
        <v>350</v>
      </c>
      <c r="I33" s="201">
        <v>0</v>
      </c>
      <c r="J33" s="306" t="s">
        <v>135</v>
      </c>
      <c r="K33" s="203">
        <v>15</v>
      </c>
      <c r="L33" s="464" t="s">
        <v>538</v>
      </c>
      <c r="M33" s="185"/>
      <c r="N33" s="185"/>
    </row>
    <row r="34" spans="1:14">
      <c r="A34" s="197">
        <v>3</v>
      </c>
      <c r="B34" s="198">
        <v>0.40972222222222227</v>
      </c>
      <c r="C34" s="199" t="s">
        <v>211</v>
      </c>
      <c r="D34" s="200">
        <v>0.42499999999999999</v>
      </c>
      <c r="E34" s="299">
        <v>11</v>
      </c>
      <c r="F34" s="313" t="s">
        <v>433</v>
      </c>
      <c r="G34" s="575">
        <v>0</v>
      </c>
      <c r="H34" s="202" t="s">
        <v>349</v>
      </c>
      <c r="I34" s="201">
        <v>5</v>
      </c>
      <c r="J34" s="306" t="s">
        <v>539</v>
      </c>
      <c r="K34" s="203">
        <v>13</v>
      </c>
      <c r="L34" s="464" t="s">
        <v>540</v>
      </c>
      <c r="M34" s="185"/>
      <c r="N34" s="185"/>
    </row>
    <row r="35" spans="1:14">
      <c r="A35" s="197">
        <v>4</v>
      </c>
      <c r="B35" s="198">
        <v>0.42708333333333331</v>
      </c>
      <c r="C35" s="199" t="s">
        <v>211</v>
      </c>
      <c r="D35" s="200">
        <v>0.44236111111111115</v>
      </c>
      <c r="E35" s="299">
        <v>14</v>
      </c>
      <c r="F35" s="313" t="s">
        <v>435</v>
      </c>
      <c r="G35" s="580">
        <v>10</v>
      </c>
      <c r="H35" s="202" t="s">
        <v>350</v>
      </c>
      <c r="I35" s="201">
        <v>1</v>
      </c>
      <c r="J35" s="306" t="s">
        <v>100</v>
      </c>
      <c r="K35" s="203">
        <v>16</v>
      </c>
      <c r="L35" s="398" t="s">
        <v>541</v>
      </c>
      <c r="M35" s="185"/>
      <c r="N35" s="185"/>
    </row>
    <row r="36" spans="1:14">
      <c r="A36" s="197">
        <v>5</v>
      </c>
      <c r="B36" s="198">
        <v>0.44444444444444442</v>
      </c>
      <c r="C36" s="199" t="s">
        <v>211</v>
      </c>
      <c r="D36" s="200">
        <v>0.4597222222222222</v>
      </c>
      <c r="E36" s="299">
        <v>12</v>
      </c>
      <c r="F36" s="421" t="s">
        <v>434</v>
      </c>
      <c r="G36" s="575">
        <v>3</v>
      </c>
      <c r="H36" s="202" t="s">
        <v>349</v>
      </c>
      <c r="I36" s="201">
        <v>7</v>
      </c>
      <c r="J36" s="306" t="s">
        <v>539</v>
      </c>
      <c r="K36" s="203">
        <v>13</v>
      </c>
      <c r="L36" s="395" t="s">
        <v>542</v>
      </c>
      <c r="M36" s="185"/>
      <c r="N36" s="185"/>
    </row>
    <row r="37" spans="1:14">
      <c r="A37" s="197">
        <v>6</v>
      </c>
      <c r="B37" s="198">
        <v>0.46180555555555558</v>
      </c>
      <c r="C37" s="199" t="s">
        <v>211</v>
      </c>
      <c r="D37" s="200">
        <v>0.4770833333333333</v>
      </c>
      <c r="E37" s="299">
        <v>15</v>
      </c>
      <c r="F37" s="303" t="s">
        <v>436</v>
      </c>
      <c r="G37" s="573" t="s">
        <v>596</v>
      </c>
      <c r="H37" s="202" t="s">
        <v>350</v>
      </c>
      <c r="I37" s="201">
        <v>1</v>
      </c>
      <c r="J37" s="306" t="s">
        <v>100</v>
      </c>
      <c r="K37" s="203">
        <v>16</v>
      </c>
      <c r="L37" s="465">
        <v>12</v>
      </c>
      <c r="M37" s="185"/>
      <c r="N37" s="185"/>
    </row>
    <row r="38" spans="1:14">
      <c r="A38" s="197">
        <v>7</v>
      </c>
      <c r="B38" s="198">
        <v>0.47916666666666669</v>
      </c>
      <c r="C38" s="199" t="s">
        <v>211</v>
      </c>
      <c r="D38" s="200">
        <v>0.49444444444444446</v>
      </c>
      <c r="E38" s="201"/>
      <c r="F38" s="314"/>
      <c r="G38" s="573"/>
      <c r="H38" s="202"/>
      <c r="I38" s="201"/>
      <c r="J38" s="466"/>
      <c r="K38" s="203"/>
      <c r="L38" s="465"/>
      <c r="M38" s="185"/>
      <c r="N38" s="185"/>
    </row>
    <row r="39" spans="1:14">
      <c r="A39" s="197">
        <v>8</v>
      </c>
      <c r="B39" s="198">
        <v>0.49652777777777773</v>
      </c>
      <c r="C39" s="199" t="s">
        <v>211</v>
      </c>
      <c r="D39" s="200">
        <v>0.51180555555555551</v>
      </c>
      <c r="E39" s="201" t="s">
        <v>367</v>
      </c>
      <c r="F39" s="303" t="s">
        <v>404</v>
      </c>
      <c r="G39" s="576">
        <v>3</v>
      </c>
      <c r="H39" s="202" t="s">
        <v>357</v>
      </c>
      <c r="I39" s="201">
        <v>0</v>
      </c>
      <c r="J39" s="306" t="s">
        <v>416</v>
      </c>
      <c r="K39" s="203" t="s">
        <v>543</v>
      </c>
      <c r="L39" s="327" t="s">
        <v>544</v>
      </c>
      <c r="M39" s="185"/>
      <c r="N39" s="185"/>
    </row>
    <row r="40" spans="1:14">
      <c r="A40" s="197">
        <v>9</v>
      </c>
      <c r="B40" s="198">
        <v>0.51388888888888895</v>
      </c>
      <c r="C40" s="199" t="s">
        <v>211</v>
      </c>
      <c r="D40" s="200">
        <v>0.52916666666666667</v>
      </c>
      <c r="E40" s="201" t="s">
        <v>368</v>
      </c>
      <c r="F40" s="303" t="s">
        <v>192</v>
      </c>
      <c r="G40" s="576">
        <v>4</v>
      </c>
      <c r="H40" s="202" t="s">
        <v>358</v>
      </c>
      <c r="I40" s="201">
        <v>7</v>
      </c>
      <c r="J40" s="326" t="s">
        <v>96</v>
      </c>
      <c r="K40" s="203" t="s">
        <v>369</v>
      </c>
      <c r="L40" s="327" t="s">
        <v>447</v>
      </c>
      <c r="M40" s="185"/>
      <c r="N40" s="185"/>
    </row>
    <row r="41" spans="1:14">
      <c r="A41" s="197">
        <v>10</v>
      </c>
      <c r="B41" s="198">
        <v>0.53125</v>
      </c>
      <c r="C41" s="199" t="s">
        <v>211</v>
      </c>
      <c r="D41" s="200">
        <v>0.54652777777777783</v>
      </c>
      <c r="E41" s="201"/>
      <c r="F41" s="301"/>
      <c r="G41" s="323"/>
      <c r="H41" s="202"/>
      <c r="I41" s="201"/>
      <c r="J41" s="302"/>
      <c r="K41" s="203"/>
      <c r="L41" s="206"/>
      <c r="M41" s="185"/>
      <c r="N41" s="185"/>
    </row>
    <row r="42" spans="1:14">
      <c r="A42" s="192"/>
      <c r="B42" s="192"/>
      <c r="C42" s="192"/>
      <c r="D42" s="192"/>
      <c r="E42" s="213"/>
      <c r="F42" s="213"/>
      <c r="G42" s="213"/>
      <c r="H42" s="222"/>
      <c r="I42" s="222"/>
      <c r="J42" s="213"/>
      <c r="K42" s="213"/>
      <c r="L42" s="223"/>
      <c r="M42" s="185"/>
      <c r="N42" s="185"/>
    </row>
    <row r="43" spans="1:14" ht="14.25">
      <c r="A43" s="191" t="s">
        <v>265</v>
      </c>
      <c r="B43" s="191"/>
      <c r="C43" s="191"/>
      <c r="D43" s="192"/>
      <c r="E43" s="213"/>
      <c r="F43" s="213"/>
      <c r="G43" s="213"/>
      <c r="H43" s="214"/>
      <c r="I43" s="214"/>
      <c r="J43" s="213"/>
      <c r="K43" s="213"/>
      <c r="L43" s="215"/>
      <c r="M43" s="185"/>
      <c r="N43" s="185"/>
    </row>
    <row r="44" spans="1:14" ht="18" customHeight="1">
      <c r="A44" s="194"/>
      <c r="B44" s="759" t="s">
        <v>201</v>
      </c>
      <c r="C44" s="760"/>
      <c r="D44" s="761"/>
      <c r="E44" s="762" t="s">
        <v>252</v>
      </c>
      <c r="F44" s="763"/>
      <c r="G44" s="275"/>
      <c r="H44" s="216" t="s">
        <v>253</v>
      </c>
      <c r="I44" s="300"/>
      <c r="J44" s="763" t="s">
        <v>252</v>
      </c>
      <c r="K44" s="764"/>
      <c r="L44" s="217" t="s">
        <v>254</v>
      </c>
      <c r="M44" s="185"/>
      <c r="N44" s="185"/>
    </row>
    <row r="45" spans="1:14">
      <c r="A45" s="197">
        <v>1</v>
      </c>
      <c r="B45" s="198">
        <v>0.375</v>
      </c>
      <c r="C45" s="199" t="s">
        <v>211</v>
      </c>
      <c r="D45" s="200">
        <v>0.39027777777777778</v>
      </c>
      <c r="E45" s="201">
        <v>17</v>
      </c>
      <c r="F45" s="313" t="s">
        <v>437</v>
      </c>
      <c r="G45" s="581" t="s">
        <v>589</v>
      </c>
      <c r="H45" s="202" t="s">
        <v>351</v>
      </c>
      <c r="I45" s="201">
        <v>9</v>
      </c>
      <c r="J45" s="326" t="s">
        <v>438</v>
      </c>
      <c r="K45" s="203">
        <v>18</v>
      </c>
      <c r="L45" s="327">
        <v>20</v>
      </c>
      <c r="M45" s="185"/>
      <c r="N45" s="185"/>
    </row>
    <row r="46" spans="1:14">
      <c r="A46" s="197">
        <v>2</v>
      </c>
      <c r="B46" s="198">
        <v>0.3923611111111111</v>
      </c>
      <c r="C46" s="199" t="s">
        <v>211</v>
      </c>
      <c r="D46" s="200">
        <v>0.40763888888888888</v>
      </c>
      <c r="E46" s="201">
        <v>20</v>
      </c>
      <c r="F46" s="313" t="s">
        <v>440</v>
      </c>
      <c r="G46" s="576">
        <v>10</v>
      </c>
      <c r="H46" s="202" t="s">
        <v>352</v>
      </c>
      <c r="I46" s="201">
        <v>1</v>
      </c>
      <c r="J46" s="326" t="s">
        <v>441</v>
      </c>
      <c r="K46" s="203">
        <v>21</v>
      </c>
      <c r="L46" s="327">
        <v>17</v>
      </c>
      <c r="M46" s="185"/>
      <c r="N46" s="185"/>
    </row>
    <row r="47" spans="1:14">
      <c r="A47" s="197">
        <v>3</v>
      </c>
      <c r="B47" s="198">
        <v>0.40972222222222227</v>
      </c>
      <c r="C47" s="199" t="s">
        <v>211</v>
      </c>
      <c r="D47" s="200">
        <v>0.42499999999999999</v>
      </c>
      <c r="E47" s="201">
        <v>17</v>
      </c>
      <c r="F47" s="313" t="s">
        <v>437</v>
      </c>
      <c r="G47" s="576">
        <v>0</v>
      </c>
      <c r="H47" s="202" t="s">
        <v>351</v>
      </c>
      <c r="I47" s="201">
        <v>0</v>
      </c>
      <c r="J47" s="326" t="s">
        <v>439</v>
      </c>
      <c r="K47" s="203">
        <v>19</v>
      </c>
      <c r="L47" s="327">
        <v>21</v>
      </c>
      <c r="M47" s="185"/>
      <c r="N47" s="185"/>
    </row>
    <row r="48" spans="1:14">
      <c r="A48" s="197">
        <v>4</v>
      </c>
      <c r="B48" s="198">
        <v>0.42708333333333331</v>
      </c>
      <c r="C48" s="199" t="s">
        <v>211</v>
      </c>
      <c r="D48" s="200">
        <v>0.44236111111111115</v>
      </c>
      <c r="E48" s="201">
        <v>20</v>
      </c>
      <c r="F48" s="313" t="s">
        <v>440</v>
      </c>
      <c r="G48" s="581" t="s">
        <v>591</v>
      </c>
      <c r="H48" s="202" t="s">
        <v>352</v>
      </c>
      <c r="I48" s="201">
        <v>4</v>
      </c>
      <c r="J48" s="326" t="s">
        <v>442</v>
      </c>
      <c r="K48" s="203">
        <v>22</v>
      </c>
      <c r="L48" s="398" t="s">
        <v>506</v>
      </c>
      <c r="M48" s="185"/>
      <c r="N48" s="185"/>
    </row>
    <row r="49" spans="1:14">
      <c r="A49" s="197">
        <v>5</v>
      </c>
      <c r="B49" s="198">
        <v>0.44444444444444442</v>
      </c>
      <c r="C49" s="199" t="s">
        <v>211</v>
      </c>
      <c r="D49" s="200">
        <v>0.4597222222222222</v>
      </c>
      <c r="E49" s="201">
        <v>18</v>
      </c>
      <c r="F49" s="303" t="s">
        <v>438</v>
      </c>
      <c r="G49" s="576">
        <v>4</v>
      </c>
      <c r="H49" s="202" t="s">
        <v>351</v>
      </c>
      <c r="I49" s="201">
        <v>1</v>
      </c>
      <c r="J49" s="326" t="s">
        <v>439</v>
      </c>
      <c r="K49" s="203">
        <v>19</v>
      </c>
      <c r="L49" s="327">
        <v>22</v>
      </c>
      <c r="M49" s="185"/>
      <c r="N49" s="185"/>
    </row>
    <row r="50" spans="1:14">
      <c r="A50" s="197">
        <v>6</v>
      </c>
      <c r="B50" s="198">
        <v>0.46180555555555558</v>
      </c>
      <c r="C50" s="199" t="s">
        <v>211</v>
      </c>
      <c r="D50" s="200">
        <v>0.4770833333333333</v>
      </c>
      <c r="E50" s="201">
        <v>21</v>
      </c>
      <c r="F50" s="303" t="s">
        <v>441</v>
      </c>
      <c r="G50" s="581" t="s">
        <v>589</v>
      </c>
      <c r="H50" s="202" t="s">
        <v>352</v>
      </c>
      <c r="I50" s="201">
        <v>5</v>
      </c>
      <c r="J50" s="326" t="s">
        <v>442</v>
      </c>
      <c r="K50" s="203">
        <v>22</v>
      </c>
      <c r="L50" s="395" t="s">
        <v>507</v>
      </c>
      <c r="M50" s="185"/>
      <c r="N50" s="185"/>
    </row>
    <row r="51" spans="1:14">
      <c r="A51" s="197">
        <v>7</v>
      </c>
      <c r="B51" s="198">
        <v>0.47916666666666669</v>
      </c>
      <c r="C51" s="199" t="s">
        <v>211</v>
      </c>
      <c r="D51" s="200">
        <v>0.49444444444444446</v>
      </c>
      <c r="E51" s="224"/>
      <c r="F51" s="315"/>
      <c r="G51" s="322"/>
      <c r="H51" s="197"/>
      <c r="I51" s="224"/>
      <c r="J51" s="317"/>
      <c r="K51" s="225"/>
      <c r="L51" s="226"/>
      <c r="M51" s="185"/>
      <c r="N51" s="185"/>
    </row>
    <row r="52" spans="1:14">
      <c r="A52" s="197">
        <v>8</v>
      </c>
      <c r="B52" s="198">
        <v>0.49652777777777773</v>
      </c>
      <c r="C52" s="199" t="s">
        <v>239</v>
      </c>
      <c r="D52" s="200">
        <v>0.51180555555555551</v>
      </c>
      <c r="E52" s="224"/>
      <c r="F52" s="316"/>
      <c r="G52" s="321"/>
      <c r="H52" s="197"/>
      <c r="I52" s="224"/>
      <c r="J52" s="318"/>
      <c r="K52" s="227"/>
      <c r="L52" s="226"/>
      <c r="M52" s="185"/>
      <c r="N52" s="185"/>
    </row>
    <row r="53" spans="1:14">
      <c r="A53" s="197">
        <v>9</v>
      </c>
      <c r="B53" s="198">
        <v>0.51388888888888895</v>
      </c>
      <c r="C53" s="199" t="s">
        <v>239</v>
      </c>
      <c r="D53" s="200">
        <v>0.52916666666666667</v>
      </c>
      <c r="E53" s="228"/>
      <c r="F53" s="315"/>
      <c r="G53" s="322"/>
      <c r="H53" s="197"/>
      <c r="I53" s="224"/>
      <c r="J53" s="317"/>
      <c r="K53" s="229"/>
      <c r="L53" s="226"/>
      <c r="M53" s="185"/>
      <c r="N53" s="185"/>
    </row>
    <row r="54" spans="1:14">
      <c r="A54" s="197">
        <v>10</v>
      </c>
      <c r="B54" s="198">
        <v>0.53125</v>
      </c>
      <c r="C54" s="199" t="s">
        <v>239</v>
      </c>
      <c r="D54" s="200">
        <v>0.54652777777777783</v>
      </c>
      <c r="E54" s="224"/>
      <c r="F54" s="316"/>
      <c r="G54" s="321"/>
      <c r="H54" s="197"/>
      <c r="I54" s="224"/>
      <c r="J54" s="318"/>
      <c r="K54" s="227"/>
      <c r="L54" s="226"/>
      <c r="M54" s="185"/>
      <c r="N54" s="185"/>
    </row>
    <row r="55" spans="1:14">
      <c r="A55" s="192"/>
      <c r="B55" s="192"/>
      <c r="C55" s="192"/>
      <c r="D55" s="192"/>
      <c r="E55" s="192"/>
      <c r="F55" s="192"/>
      <c r="G55" s="238"/>
      <c r="H55" s="239"/>
      <c r="I55" s="239"/>
      <c r="J55" s="192"/>
      <c r="K55" s="192"/>
      <c r="L55" s="192"/>
      <c r="M55" s="185"/>
      <c r="N55" s="185"/>
    </row>
  </sheetData>
  <mergeCells count="20">
    <mergeCell ref="N23:N25"/>
    <mergeCell ref="A1:L1"/>
    <mergeCell ref="B5:D5"/>
    <mergeCell ref="E5:F5"/>
    <mergeCell ref="J5:K5"/>
    <mergeCell ref="N6:N9"/>
    <mergeCell ref="N11:N13"/>
    <mergeCell ref="N1:N4"/>
    <mergeCell ref="N15:N17"/>
    <mergeCell ref="B18:D18"/>
    <mergeCell ref="E18:F18"/>
    <mergeCell ref="J18:K18"/>
    <mergeCell ref="N19:N21"/>
    <mergeCell ref="N27:N29"/>
    <mergeCell ref="B31:D31"/>
    <mergeCell ref="E31:F31"/>
    <mergeCell ref="J31:K31"/>
    <mergeCell ref="B44:D44"/>
    <mergeCell ref="E44:F44"/>
    <mergeCell ref="J44:K44"/>
  </mergeCells>
  <phoneticPr fontId="1"/>
  <pageMargins left="1.1023622047244095" right="0.9055118110236221" top="0.94488188976377963" bottom="0.94488188976377963" header="0.31496062992125984" footer="0.31496062992125984"/>
  <pageSetup paperSize="9" scale="95" fitToWidth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2:R91"/>
  <sheetViews>
    <sheetView view="pageBreakPreview" topLeftCell="A22" zoomScale="90" zoomScaleNormal="100" zoomScaleSheetLayoutView="90" workbookViewId="0">
      <selection activeCell="X47" sqref="X47"/>
    </sheetView>
  </sheetViews>
  <sheetFormatPr defaultRowHeight="13.5"/>
  <cols>
    <col min="1" max="1" width="17.125" style="2" customWidth="1"/>
    <col min="2" max="2" width="3.5" style="2" customWidth="1"/>
    <col min="3" max="16" width="4.375" style="2" customWidth="1"/>
    <col min="17" max="17" width="3.5" style="2" customWidth="1"/>
    <col min="18" max="18" width="17.125" style="2" customWidth="1"/>
    <col min="19" max="16384" width="9" style="3"/>
  </cols>
  <sheetData>
    <row r="2" spans="1:18" ht="54" customHeight="1">
      <c r="A2" s="739" t="s">
        <v>155</v>
      </c>
      <c r="B2" s="740"/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740"/>
      <c r="N2" s="740"/>
      <c r="O2" s="740"/>
      <c r="P2" s="740"/>
      <c r="Q2" s="740"/>
      <c r="R2" s="741"/>
    </row>
    <row r="3" spans="1:18" ht="30" customHeight="1">
      <c r="A3" s="772" t="s">
        <v>417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  <c r="O3" s="772"/>
      <c r="P3" s="772"/>
      <c r="Q3" s="772"/>
      <c r="R3" s="772"/>
    </row>
    <row r="4" spans="1:18" ht="30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8" ht="13.5" customHeight="1">
      <c r="A5" s="32"/>
      <c r="B5" s="32"/>
      <c r="C5" s="32"/>
      <c r="D5" s="32"/>
      <c r="E5" s="32"/>
      <c r="F5" s="32"/>
      <c r="G5" s="400"/>
      <c r="H5" s="400"/>
      <c r="I5" s="400"/>
      <c r="J5" s="32"/>
      <c r="K5" s="32"/>
      <c r="L5" s="32"/>
      <c r="M5" s="32"/>
      <c r="N5" s="32"/>
      <c r="O5" s="32"/>
      <c r="P5" s="32"/>
      <c r="Q5" s="32"/>
      <c r="R5" s="32"/>
    </row>
    <row r="6" spans="1:18" ht="13.5" customHeight="1">
      <c r="A6" s="32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2"/>
    </row>
    <row r="7" spans="1:18" ht="13.5" customHeight="1">
      <c r="A7" s="32"/>
      <c r="B7" s="34"/>
      <c r="C7" s="34"/>
      <c r="D7" s="34"/>
      <c r="E7" s="34"/>
      <c r="F7" s="419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2"/>
    </row>
    <row r="8" spans="1:18" ht="13.5" customHeight="1">
      <c r="A8" s="32"/>
      <c r="B8" s="32"/>
      <c r="C8" s="32"/>
      <c r="D8" s="32"/>
      <c r="E8" s="32"/>
      <c r="F8" s="32"/>
      <c r="G8" s="400"/>
      <c r="H8" s="400"/>
      <c r="I8" s="471"/>
      <c r="J8" s="32"/>
      <c r="K8" s="32"/>
      <c r="L8" s="32"/>
      <c r="M8" s="32"/>
      <c r="N8" s="32"/>
      <c r="O8" s="32"/>
      <c r="P8" s="32"/>
      <c r="Q8" s="32"/>
      <c r="R8" s="32"/>
    </row>
    <row r="9" spans="1:18" ht="13.5" customHeight="1" thickBot="1">
      <c r="E9" s="13"/>
      <c r="F9" s="425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8" ht="13.5" customHeight="1">
      <c r="A10" s="718" t="s">
        <v>597</v>
      </c>
      <c r="B10" s="720" t="s">
        <v>156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720" t="s">
        <v>167</v>
      </c>
      <c r="R10" s="718" t="s">
        <v>604</v>
      </c>
    </row>
    <row r="11" spans="1:18" ht="13.5" customHeight="1" thickBot="1">
      <c r="A11" s="719"/>
      <c r="B11" s="721"/>
      <c r="C11" s="27"/>
      <c r="D11" s="25"/>
      <c r="E11" s="13"/>
      <c r="F11" s="425"/>
      <c r="G11" s="13"/>
      <c r="H11" s="13"/>
      <c r="I11" s="13"/>
      <c r="J11" s="13"/>
      <c r="K11" s="13"/>
      <c r="L11" s="13"/>
      <c r="M11" s="13"/>
      <c r="N11" s="13"/>
      <c r="O11" s="101"/>
      <c r="P11" s="104"/>
      <c r="Q11" s="721"/>
      <c r="R11" s="719"/>
    </row>
    <row r="12" spans="1:18" ht="13.5" customHeight="1">
      <c r="A12" s="31"/>
      <c r="B12" s="5"/>
      <c r="C12" s="35"/>
      <c r="D12" s="28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02"/>
      <c r="P12" s="97"/>
      <c r="R12" s="6"/>
    </row>
    <row r="13" spans="1:18" ht="13.5" customHeight="1" thickBot="1">
      <c r="A13" s="6"/>
      <c r="C13" s="35"/>
      <c r="D13" s="722" t="s">
        <v>177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766" t="s">
        <v>179</v>
      </c>
      <c r="P13" s="97"/>
      <c r="R13" s="6"/>
    </row>
    <row r="14" spans="1:18" ht="13.5" customHeight="1" thickBot="1">
      <c r="A14" s="718" t="s">
        <v>598</v>
      </c>
      <c r="B14" s="720" t="s">
        <v>170</v>
      </c>
      <c r="C14" s="35">
        <v>3</v>
      </c>
      <c r="D14" s="722"/>
      <c r="E14" s="26"/>
      <c r="F14" s="13"/>
      <c r="G14" s="13"/>
      <c r="H14" s="13"/>
      <c r="I14" s="13"/>
      <c r="J14" s="13"/>
      <c r="K14" s="13"/>
      <c r="L14" s="13"/>
      <c r="M14" s="13"/>
      <c r="N14" s="26"/>
      <c r="O14" s="766"/>
      <c r="P14" s="594">
        <v>3</v>
      </c>
      <c r="Q14" s="720" t="s">
        <v>166</v>
      </c>
      <c r="R14" s="718" t="s">
        <v>606</v>
      </c>
    </row>
    <row r="15" spans="1:18" ht="13.5" customHeight="1" thickBot="1">
      <c r="A15" s="719"/>
      <c r="B15" s="721"/>
      <c r="C15" s="96"/>
      <c r="D15" s="28"/>
      <c r="E15" s="23"/>
      <c r="F15" s="13"/>
      <c r="G15" s="13"/>
      <c r="H15" s="13"/>
      <c r="I15" s="13"/>
      <c r="J15" s="13"/>
      <c r="K15" s="13"/>
      <c r="L15" s="13"/>
      <c r="M15" s="13"/>
      <c r="N15" s="23"/>
      <c r="O15" s="589"/>
      <c r="P15" s="97"/>
      <c r="Q15" s="721"/>
      <c r="R15" s="719"/>
    </row>
    <row r="16" spans="1:18" ht="13.5" customHeight="1" thickBot="1">
      <c r="A16" s="6"/>
      <c r="C16" s="722" t="s">
        <v>171</v>
      </c>
      <c r="D16" s="583"/>
      <c r="E16" s="23"/>
      <c r="F16" s="13"/>
      <c r="G16" s="13"/>
      <c r="H16" s="730"/>
      <c r="I16" s="730"/>
      <c r="J16" s="730"/>
      <c r="K16" s="730"/>
      <c r="L16" s="13"/>
      <c r="M16" s="13"/>
      <c r="N16" s="23"/>
      <c r="O16" s="590"/>
      <c r="P16" s="769" t="s">
        <v>174</v>
      </c>
      <c r="R16" s="6"/>
    </row>
    <row r="17" spans="1:18" ht="13.5" customHeight="1" thickBot="1">
      <c r="A17" s="6"/>
      <c r="C17" s="723"/>
      <c r="D17" s="584"/>
      <c r="E17" s="20"/>
      <c r="F17" s="13"/>
      <c r="G17" s="13"/>
      <c r="H17" s="730"/>
      <c r="I17" s="730"/>
      <c r="J17" s="730"/>
      <c r="K17" s="730"/>
      <c r="L17" s="13"/>
      <c r="M17" s="13"/>
      <c r="N17" s="22"/>
      <c r="O17" s="97"/>
      <c r="P17" s="766"/>
      <c r="R17" s="6"/>
    </row>
    <row r="18" spans="1:18" ht="13.5" customHeight="1" thickBot="1">
      <c r="A18" s="718" t="s">
        <v>599</v>
      </c>
      <c r="B18" s="720" t="s">
        <v>158</v>
      </c>
      <c r="C18" s="35"/>
      <c r="D18" s="585"/>
      <c r="E18" s="28"/>
      <c r="F18" s="13"/>
      <c r="G18" s="13"/>
      <c r="H18" s="730"/>
      <c r="I18" s="730"/>
      <c r="J18" s="730"/>
      <c r="K18" s="730"/>
      <c r="L18" s="13"/>
      <c r="M18" s="13"/>
      <c r="N18" s="19"/>
      <c r="O18" s="97"/>
      <c r="P18" s="103"/>
      <c r="Q18" s="720" t="s">
        <v>165</v>
      </c>
      <c r="R18" s="718" t="s">
        <v>605</v>
      </c>
    </row>
    <row r="19" spans="1:18" ht="13.5" customHeight="1" thickBot="1">
      <c r="A19" s="719"/>
      <c r="B19" s="721"/>
      <c r="C19" s="582">
        <v>6</v>
      </c>
      <c r="D19" s="35"/>
      <c r="E19" s="28"/>
      <c r="F19" s="13"/>
      <c r="G19" s="13"/>
      <c r="H19" s="730"/>
      <c r="I19" s="730"/>
      <c r="J19" s="730"/>
      <c r="K19" s="730"/>
      <c r="L19" s="13"/>
      <c r="M19" s="13"/>
      <c r="N19" s="19"/>
      <c r="O19" s="97"/>
      <c r="P19" s="562">
        <v>1</v>
      </c>
      <c r="Q19" s="721"/>
      <c r="R19" s="719"/>
    </row>
    <row r="20" spans="1:18" ht="13.5" customHeight="1">
      <c r="A20" s="6"/>
      <c r="C20" s="35"/>
      <c r="D20" s="35"/>
      <c r="E20" s="767" t="s">
        <v>181</v>
      </c>
      <c r="F20" s="16"/>
      <c r="G20" s="15"/>
      <c r="H20" s="15"/>
      <c r="I20" s="17"/>
      <c r="J20" s="15"/>
      <c r="K20" s="15"/>
      <c r="L20" s="15"/>
      <c r="M20" s="17"/>
      <c r="N20" s="766" t="s">
        <v>182</v>
      </c>
      <c r="O20" s="97"/>
      <c r="P20" s="97"/>
      <c r="R20" s="6"/>
    </row>
    <row r="21" spans="1:18" ht="13.5" customHeight="1" thickBot="1">
      <c r="A21" s="6"/>
      <c r="C21" s="35"/>
      <c r="D21" s="35"/>
      <c r="E21" s="767"/>
      <c r="F21" s="13"/>
      <c r="G21" s="13"/>
      <c r="H21" s="97"/>
      <c r="I21" s="770" t="s">
        <v>183</v>
      </c>
      <c r="J21" s="770"/>
      <c r="K21" s="97"/>
      <c r="L21" s="13"/>
      <c r="M21" s="13"/>
      <c r="N21" s="766"/>
      <c r="O21" s="97"/>
      <c r="P21" s="97"/>
      <c r="R21" s="6"/>
    </row>
    <row r="22" spans="1:18" ht="13.5" customHeight="1" thickBot="1">
      <c r="A22" s="718" t="s">
        <v>600</v>
      </c>
      <c r="B22" s="720" t="s">
        <v>159</v>
      </c>
      <c r="C22" s="586">
        <v>3</v>
      </c>
      <c r="D22" s="35"/>
      <c r="E22" s="20"/>
      <c r="F22" s="22"/>
      <c r="G22" s="13"/>
      <c r="H22" s="13"/>
      <c r="I22" s="771"/>
      <c r="J22" s="771"/>
      <c r="K22" s="13"/>
      <c r="L22" s="13"/>
      <c r="M22" s="20"/>
      <c r="N22" s="22"/>
      <c r="O22" s="97"/>
      <c r="P22" s="594">
        <v>3</v>
      </c>
      <c r="Q22" s="720" t="s">
        <v>162</v>
      </c>
      <c r="R22" s="718" t="s">
        <v>607</v>
      </c>
    </row>
    <row r="23" spans="1:18" ht="13.5" customHeight="1" thickBot="1">
      <c r="A23" s="719"/>
      <c r="B23" s="721"/>
      <c r="C23" s="35"/>
      <c r="D23" s="585"/>
      <c r="E23" s="20"/>
      <c r="F23" s="13"/>
      <c r="G23" s="13"/>
      <c r="H23" s="99"/>
      <c r="I23" s="99"/>
      <c r="J23" s="99"/>
      <c r="K23" s="99"/>
      <c r="L23" s="13"/>
      <c r="M23" s="13"/>
      <c r="N23" s="22"/>
      <c r="O23" s="591"/>
      <c r="P23" s="97"/>
      <c r="Q23" s="721"/>
      <c r="R23" s="719"/>
    </row>
    <row r="24" spans="1:18" ht="13.5" customHeight="1" thickBot="1">
      <c r="A24" s="6"/>
      <c r="C24" s="723" t="s">
        <v>172</v>
      </c>
      <c r="D24" s="587"/>
      <c r="E24" s="28"/>
      <c r="F24" s="22"/>
      <c r="G24" s="13"/>
      <c r="H24" s="13"/>
      <c r="I24" s="99"/>
      <c r="J24" s="99"/>
      <c r="K24" s="13"/>
      <c r="L24" s="13"/>
      <c r="M24" s="20"/>
      <c r="N24" s="724"/>
      <c r="O24" s="592"/>
      <c r="P24" s="769" t="s">
        <v>175</v>
      </c>
      <c r="R24" s="6"/>
    </row>
    <row r="25" spans="1:18" ht="13.5" customHeight="1" thickBot="1">
      <c r="A25" s="6"/>
      <c r="C25" s="722"/>
      <c r="D25" s="28"/>
      <c r="E25" s="28"/>
      <c r="F25" s="13"/>
      <c r="G25" s="13"/>
      <c r="H25" s="13"/>
      <c r="I25" s="98"/>
      <c r="J25" s="98"/>
      <c r="K25" s="13"/>
      <c r="L25" s="13"/>
      <c r="M25" s="13"/>
      <c r="N25" s="724"/>
      <c r="O25" s="102"/>
      <c r="P25" s="766"/>
      <c r="R25" s="6"/>
    </row>
    <row r="26" spans="1:18" ht="13.5" customHeight="1">
      <c r="A26" s="718" t="s">
        <v>601</v>
      </c>
      <c r="B26" s="720" t="s">
        <v>169</v>
      </c>
      <c r="C26" s="100"/>
      <c r="D26" s="28"/>
      <c r="E26" s="20"/>
      <c r="F26" s="13"/>
      <c r="G26" s="13"/>
      <c r="H26" s="97"/>
      <c r="I26" s="98"/>
      <c r="J26" s="98"/>
      <c r="K26" s="97"/>
      <c r="L26" s="13"/>
      <c r="M26" s="13"/>
      <c r="N26" s="22"/>
      <c r="O26" s="102"/>
      <c r="P26" s="103"/>
      <c r="Q26" s="720" t="s">
        <v>164</v>
      </c>
      <c r="R26" s="718" t="s">
        <v>608</v>
      </c>
    </row>
    <row r="27" spans="1:18" ht="13.5" customHeight="1" thickBot="1">
      <c r="A27" s="719"/>
      <c r="B27" s="721"/>
      <c r="C27" s="35">
        <v>1</v>
      </c>
      <c r="D27" s="28"/>
      <c r="E27" s="20"/>
      <c r="F27" s="13"/>
      <c r="G27" s="13"/>
      <c r="H27" s="97"/>
      <c r="I27" s="97"/>
      <c r="J27" s="97"/>
      <c r="K27" s="97"/>
      <c r="L27" s="13"/>
      <c r="M27" s="13"/>
      <c r="N27" s="22"/>
      <c r="O27" s="102"/>
      <c r="P27" s="562">
        <v>0</v>
      </c>
      <c r="Q27" s="721"/>
      <c r="R27" s="719"/>
    </row>
    <row r="28" spans="1:18" ht="13.5" customHeight="1">
      <c r="A28" s="6"/>
      <c r="C28" s="35"/>
      <c r="D28" s="722" t="s">
        <v>178</v>
      </c>
      <c r="E28" s="20"/>
      <c r="F28" s="13"/>
      <c r="G28" s="13"/>
      <c r="H28" s="97"/>
      <c r="I28" s="97"/>
      <c r="J28" s="97"/>
      <c r="K28" s="97"/>
      <c r="L28" s="13"/>
      <c r="M28" s="13"/>
      <c r="N28" s="21"/>
      <c r="O28" s="766" t="s">
        <v>180</v>
      </c>
      <c r="P28" s="97"/>
      <c r="R28" s="6"/>
    </row>
    <row r="29" spans="1:18" ht="13.5" customHeight="1" thickBot="1">
      <c r="A29" s="6"/>
      <c r="C29" s="35"/>
      <c r="D29" s="722"/>
      <c r="E29" s="24"/>
      <c r="F29" s="35"/>
      <c r="G29" s="13"/>
      <c r="H29" s="13"/>
      <c r="I29" s="13"/>
      <c r="J29" s="13"/>
      <c r="K29" s="13"/>
      <c r="L29" s="13"/>
      <c r="M29" s="35"/>
      <c r="N29" s="13"/>
      <c r="O29" s="766"/>
      <c r="P29" s="97"/>
      <c r="R29" s="6"/>
    </row>
    <row r="30" spans="1:18" ht="13.5" customHeight="1">
      <c r="A30" s="718" t="s">
        <v>602</v>
      </c>
      <c r="B30" s="720" t="s">
        <v>168</v>
      </c>
      <c r="C30" s="35" t="s">
        <v>611</v>
      </c>
      <c r="D30" s="28"/>
      <c r="E30" s="22"/>
      <c r="F30" s="35"/>
      <c r="H30" s="673"/>
      <c r="I30" s="673"/>
      <c r="J30" s="673"/>
      <c r="K30" s="673"/>
      <c r="M30" s="35"/>
      <c r="N30" s="13"/>
      <c r="O30" s="102"/>
      <c r="P30" s="562">
        <v>4</v>
      </c>
      <c r="Q30" s="720" t="s">
        <v>157</v>
      </c>
      <c r="R30" s="718" t="s">
        <v>609</v>
      </c>
    </row>
    <row r="31" spans="1:18" ht="13.5" customHeight="1" thickBot="1">
      <c r="A31" s="719"/>
      <c r="B31" s="721"/>
      <c r="C31" s="96"/>
      <c r="D31" s="28"/>
      <c r="E31" s="22"/>
      <c r="F31" s="13"/>
      <c r="H31" s="673"/>
      <c r="I31" s="673"/>
      <c r="J31" s="673"/>
      <c r="K31" s="673"/>
      <c r="M31" s="13"/>
      <c r="N31" s="13"/>
      <c r="O31" s="102"/>
      <c r="P31" s="101"/>
      <c r="Q31" s="721"/>
      <c r="R31" s="719"/>
    </row>
    <row r="32" spans="1:18" ht="13.5" customHeight="1" thickBot="1">
      <c r="A32" s="6"/>
      <c r="C32" s="722" t="s">
        <v>173</v>
      </c>
      <c r="D32" s="28"/>
      <c r="E32" s="22"/>
      <c r="F32" s="13"/>
      <c r="G32" s="13"/>
      <c r="H32" s="13"/>
      <c r="I32" s="463"/>
      <c r="J32" s="97"/>
      <c r="K32" s="97"/>
      <c r="L32" s="13"/>
      <c r="M32" s="13"/>
      <c r="N32" s="13"/>
      <c r="O32" s="102"/>
      <c r="P32" s="766" t="s">
        <v>176</v>
      </c>
      <c r="R32" s="6"/>
    </row>
    <row r="33" spans="1:18" ht="13.5" customHeight="1" thickBot="1">
      <c r="A33" s="6"/>
      <c r="C33" s="723"/>
      <c r="D33" s="584"/>
      <c r="E33" s="13"/>
      <c r="F33" s="13"/>
      <c r="G33" s="13"/>
      <c r="H33" s="24"/>
      <c r="I33" s="770" t="s">
        <v>545</v>
      </c>
      <c r="J33" s="770"/>
      <c r="K33" s="461"/>
      <c r="L33" s="98"/>
      <c r="M33" s="13"/>
      <c r="N33" s="13"/>
      <c r="O33" s="593"/>
      <c r="P33" s="769"/>
      <c r="R33" s="6"/>
    </row>
    <row r="34" spans="1:18" ht="13.5" customHeight="1" thickBot="1">
      <c r="A34" s="718" t="s">
        <v>603</v>
      </c>
      <c r="B34" s="720" t="s">
        <v>160</v>
      </c>
      <c r="C34" s="35"/>
      <c r="D34" s="585"/>
      <c r="E34" s="13"/>
      <c r="F34" s="13"/>
      <c r="G34" s="768"/>
      <c r="H34" s="768"/>
      <c r="I34" s="771"/>
      <c r="J34" s="771"/>
      <c r="K34" s="768"/>
      <c r="L34" s="768"/>
      <c r="M34" s="13"/>
      <c r="N34" s="13"/>
      <c r="O34" s="591"/>
      <c r="P34" s="588"/>
      <c r="Q34" s="720" t="s">
        <v>163</v>
      </c>
      <c r="R34" s="718" t="s">
        <v>610</v>
      </c>
    </row>
    <row r="35" spans="1:18" ht="13.5" customHeight="1" thickBot="1">
      <c r="A35" s="719"/>
      <c r="B35" s="721"/>
      <c r="C35" s="582" t="s">
        <v>612</v>
      </c>
      <c r="D35" s="35"/>
      <c r="E35" s="13"/>
      <c r="F35" s="13"/>
      <c r="G35" s="768"/>
      <c r="H35" s="768"/>
      <c r="I35" s="98"/>
      <c r="J35" s="98"/>
      <c r="K35" s="768"/>
      <c r="L35" s="768"/>
      <c r="M35" s="13"/>
      <c r="N35" s="13"/>
      <c r="O35" s="13"/>
      <c r="P35" s="562">
        <v>7</v>
      </c>
      <c r="Q35" s="721"/>
      <c r="R35" s="719"/>
    </row>
    <row r="36" spans="1:18" ht="13.5" customHeight="1">
      <c r="A36" s="6"/>
      <c r="C36" s="35"/>
      <c r="D36" s="35"/>
      <c r="E36" s="13"/>
      <c r="F36" s="425"/>
      <c r="G36" s="768"/>
      <c r="H36" s="768"/>
      <c r="I36" s="98"/>
      <c r="J36" s="98"/>
      <c r="K36" s="768"/>
      <c r="L36" s="768"/>
      <c r="M36" s="13"/>
      <c r="N36" s="13"/>
      <c r="O36" s="13"/>
      <c r="P36" s="725"/>
      <c r="R36" s="6"/>
    </row>
    <row r="37" spans="1:18" ht="13.5" customHeight="1">
      <c r="A37" s="6"/>
      <c r="C37" s="35"/>
      <c r="D37" s="35"/>
      <c r="E37" s="13"/>
      <c r="F37" s="13"/>
      <c r="G37" s="768"/>
      <c r="H37" s="768"/>
      <c r="I37" s="98"/>
      <c r="J37" s="98"/>
      <c r="K37" s="768"/>
      <c r="L37" s="768"/>
      <c r="M37" s="13"/>
      <c r="N37" s="35"/>
      <c r="O37" s="13"/>
      <c r="P37" s="725"/>
      <c r="R37" s="6"/>
    </row>
    <row r="38" spans="1:18" ht="13.5" customHeight="1">
      <c r="A38" s="99"/>
      <c r="B38" s="97"/>
      <c r="C38" s="13"/>
      <c r="D38" s="13"/>
      <c r="E38" s="13"/>
      <c r="F38" s="13"/>
      <c r="G38" s="768"/>
      <c r="H38" s="768"/>
      <c r="I38" s="98"/>
      <c r="J38" s="98"/>
      <c r="K38" s="768"/>
      <c r="L38" s="768"/>
      <c r="M38" s="13"/>
      <c r="N38" s="35"/>
      <c r="O38" s="13"/>
      <c r="P38" s="13"/>
      <c r="Q38" s="97"/>
      <c r="R38" s="99"/>
    </row>
    <row r="39" spans="1:18" ht="13.5" customHeight="1">
      <c r="A39" s="99"/>
      <c r="B39" s="97"/>
      <c r="C39" s="13"/>
      <c r="D39" s="13"/>
      <c r="E39" s="13"/>
      <c r="F39" s="13"/>
      <c r="G39" s="768"/>
      <c r="H39" s="768"/>
      <c r="I39" s="98"/>
      <c r="J39" s="98"/>
      <c r="K39" s="768"/>
      <c r="L39" s="768"/>
      <c r="M39" s="13"/>
      <c r="N39" s="13"/>
      <c r="O39" s="13"/>
      <c r="P39" s="13"/>
      <c r="Q39" s="97"/>
      <c r="R39" s="99"/>
    </row>
    <row r="40" spans="1:18" ht="13.5" customHeight="1">
      <c r="E40" s="35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35"/>
    </row>
    <row r="41" spans="1:18" ht="13.5" customHeight="1">
      <c r="A41" s="13"/>
      <c r="B41" s="13"/>
      <c r="C41" s="13"/>
      <c r="D41" s="13"/>
      <c r="E41" s="35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35"/>
      <c r="Q41" s="13"/>
      <c r="R41" s="13"/>
    </row>
    <row r="42" spans="1:18" ht="13.5" customHeight="1">
      <c r="A42" s="97"/>
      <c r="B42" s="97"/>
      <c r="C42" s="13"/>
      <c r="D42" s="13"/>
      <c r="E42" s="13"/>
      <c r="F42" s="13"/>
      <c r="G42" s="13"/>
      <c r="H42" s="97"/>
      <c r="I42" s="97"/>
      <c r="J42" s="97"/>
      <c r="K42" s="97"/>
      <c r="L42" s="13"/>
      <c r="M42" s="13"/>
      <c r="N42" s="13"/>
      <c r="O42" s="13"/>
      <c r="P42" s="13"/>
      <c r="Q42" s="97"/>
      <c r="R42" s="97"/>
    </row>
    <row r="43" spans="1:18" ht="13.5" customHeight="1">
      <c r="A43" s="97"/>
      <c r="B43" s="97"/>
      <c r="C43" s="13"/>
      <c r="D43" s="13"/>
      <c r="E43" s="13"/>
      <c r="F43" s="13"/>
      <c r="G43" s="13"/>
      <c r="H43" s="97"/>
      <c r="I43" s="97"/>
      <c r="J43" s="97"/>
      <c r="K43" s="97"/>
      <c r="L43" s="13"/>
      <c r="M43" s="13"/>
      <c r="N43" s="13"/>
      <c r="O43" s="35"/>
      <c r="P43" s="13"/>
      <c r="Q43" s="97"/>
      <c r="R43" s="97"/>
    </row>
    <row r="44" spans="1:18" ht="13.5" customHeight="1">
      <c r="A44" s="13"/>
      <c r="B44" s="13"/>
      <c r="C44" s="35"/>
      <c r="D44" s="13"/>
      <c r="E44" s="13"/>
      <c r="F44" s="13"/>
      <c r="G44" s="13"/>
      <c r="H44" s="97"/>
      <c r="I44" s="97"/>
      <c r="J44" s="97"/>
      <c r="K44" s="97"/>
      <c r="L44" s="13"/>
      <c r="M44" s="13"/>
      <c r="N44" s="13"/>
      <c r="O44" s="35"/>
      <c r="P44" s="13"/>
      <c r="Q44" s="13"/>
      <c r="R44" s="13"/>
    </row>
    <row r="45" spans="1:18" ht="13.5" customHeight="1">
      <c r="A45" s="13"/>
      <c r="B45" s="13"/>
      <c r="C45" s="35"/>
      <c r="D45" s="13"/>
      <c r="E45" s="13"/>
      <c r="F45" s="13"/>
      <c r="G45" s="13"/>
      <c r="H45" s="97"/>
      <c r="I45" s="97"/>
      <c r="J45" s="97"/>
      <c r="K45" s="97"/>
      <c r="L45" s="13"/>
      <c r="M45" s="13"/>
      <c r="N45" s="13"/>
      <c r="O45" s="13"/>
      <c r="P45" s="13"/>
      <c r="Q45" s="13"/>
      <c r="R45" s="13"/>
    </row>
    <row r="46" spans="1:18" ht="13.5" customHeight="1">
      <c r="A46" s="97"/>
      <c r="B46" s="97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97"/>
      <c r="R46" s="97"/>
    </row>
    <row r="47" spans="1:18" ht="13.5" customHeight="1">
      <c r="A47" s="97"/>
      <c r="B47" s="97"/>
      <c r="C47" s="13"/>
      <c r="D47" s="35"/>
      <c r="E47" s="13"/>
      <c r="F47" s="13"/>
      <c r="G47" s="13"/>
      <c r="H47" s="13"/>
      <c r="I47" s="98"/>
      <c r="J47" s="98"/>
      <c r="K47" s="13"/>
      <c r="L47" s="13"/>
      <c r="M47" s="13"/>
      <c r="N47" s="13"/>
      <c r="O47" s="13"/>
      <c r="P47" s="13"/>
      <c r="Q47" s="97"/>
      <c r="R47" s="97"/>
    </row>
    <row r="48" spans="1:18" ht="13.5" customHeight="1">
      <c r="A48" s="13"/>
      <c r="B48" s="13"/>
      <c r="C48" s="13"/>
      <c r="D48" s="35"/>
      <c r="E48" s="13"/>
      <c r="F48" s="13"/>
      <c r="G48" s="97"/>
      <c r="H48" s="97"/>
      <c r="I48" s="98"/>
      <c r="J48" s="98"/>
      <c r="K48" s="97"/>
      <c r="L48" s="97"/>
      <c r="M48" s="13"/>
      <c r="N48" s="13"/>
      <c r="O48" s="13"/>
      <c r="P48" s="13"/>
      <c r="Q48" s="13"/>
      <c r="R48" s="13"/>
    </row>
    <row r="49" spans="1:18" ht="13.5" customHeight="1">
      <c r="A49" s="13"/>
      <c r="B49" s="13"/>
      <c r="C49" s="13"/>
      <c r="D49" s="13"/>
      <c r="E49" s="13"/>
      <c r="F49" s="13"/>
      <c r="G49" s="97"/>
      <c r="H49" s="97"/>
      <c r="I49" s="13"/>
      <c r="J49" s="13"/>
      <c r="K49" s="97"/>
      <c r="L49" s="97"/>
      <c r="M49" s="13"/>
      <c r="N49" s="13"/>
      <c r="O49" s="13"/>
      <c r="P49" s="13"/>
      <c r="Q49" s="13"/>
      <c r="R49" s="13"/>
    </row>
    <row r="50" spans="1:18" ht="13.5" customHeight="1">
      <c r="A50" s="97"/>
      <c r="B50" s="97"/>
      <c r="C50" s="13"/>
      <c r="D50" s="13"/>
      <c r="E50" s="13"/>
      <c r="F50" s="13"/>
      <c r="G50" s="97"/>
      <c r="H50" s="97"/>
      <c r="I50" s="13"/>
      <c r="J50" s="13"/>
      <c r="K50" s="97"/>
      <c r="L50" s="97"/>
      <c r="M50" s="13"/>
      <c r="N50" s="13"/>
      <c r="O50" s="13"/>
      <c r="P50" s="13"/>
      <c r="Q50" s="97"/>
      <c r="R50" s="97"/>
    </row>
    <row r="51" spans="1:18" ht="13.5" customHeight="1">
      <c r="A51" s="97"/>
      <c r="B51" s="97"/>
      <c r="C51" s="13"/>
      <c r="D51" s="13"/>
      <c r="E51" s="13"/>
      <c r="F51" s="13"/>
      <c r="G51" s="97"/>
      <c r="H51" s="97"/>
      <c r="I51" s="13"/>
      <c r="J51" s="13"/>
      <c r="K51" s="97"/>
      <c r="L51" s="97"/>
      <c r="M51" s="13"/>
      <c r="N51" s="13"/>
      <c r="O51" s="13"/>
      <c r="P51" s="13"/>
      <c r="Q51" s="97"/>
      <c r="R51" s="97"/>
    </row>
    <row r="52" spans="1:18" ht="13.5" customHeight="1">
      <c r="G52" s="97"/>
      <c r="H52" s="97"/>
      <c r="I52" s="13"/>
      <c r="J52" s="13"/>
      <c r="K52" s="97"/>
      <c r="L52" s="97"/>
      <c r="Q52" s="13"/>
      <c r="R52" s="13"/>
    </row>
    <row r="53" spans="1:18" ht="13.5" customHeight="1">
      <c r="G53" s="97"/>
      <c r="H53" s="97"/>
      <c r="I53" s="13"/>
      <c r="J53" s="13"/>
      <c r="K53" s="97"/>
      <c r="L53" s="97"/>
      <c r="Q53" s="13"/>
      <c r="R53" s="13"/>
    </row>
    <row r="54" spans="1:18" ht="13.5" customHeight="1">
      <c r="A54" s="730"/>
      <c r="B54" s="730"/>
      <c r="Q54" s="730"/>
      <c r="R54" s="730"/>
    </row>
    <row r="55" spans="1:18" ht="13.5" customHeight="1">
      <c r="A55" s="730"/>
      <c r="B55" s="730"/>
      <c r="Q55" s="730"/>
      <c r="R55" s="730"/>
    </row>
    <row r="56" spans="1:18" ht="13.5" customHeight="1">
      <c r="A56" s="13"/>
      <c r="B56" s="13"/>
      <c r="Q56" s="13"/>
      <c r="R56" s="13"/>
    </row>
    <row r="57" spans="1:18" ht="13.5" customHeight="1">
      <c r="A57" s="13"/>
      <c r="B57" s="13"/>
      <c r="Q57" s="13"/>
      <c r="R57" s="13"/>
    </row>
    <row r="58" spans="1:18" ht="13.5" customHeight="1">
      <c r="A58" s="730"/>
      <c r="B58" s="730"/>
      <c r="Q58" s="730"/>
      <c r="R58" s="730"/>
    </row>
    <row r="59" spans="1:18" ht="13.5" customHeight="1">
      <c r="A59" s="730"/>
      <c r="B59" s="730"/>
      <c r="Q59" s="730"/>
      <c r="R59" s="730"/>
    </row>
    <row r="60" spans="1:18" ht="13.5" customHeight="1">
      <c r="A60" s="13"/>
      <c r="B60" s="13"/>
      <c r="Q60" s="13"/>
      <c r="R60" s="13"/>
    </row>
    <row r="61" spans="1:18" ht="13.5" customHeight="1">
      <c r="A61" s="13"/>
      <c r="B61" s="13"/>
      <c r="Q61" s="13"/>
      <c r="R61" s="13"/>
    </row>
    <row r="62" spans="1:18" ht="13.5" customHeight="1">
      <c r="A62" s="730"/>
      <c r="B62" s="730"/>
      <c r="Q62" s="730"/>
      <c r="R62" s="730"/>
    </row>
    <row r="63" spans="1:18" ht="13.5" customHeight="1">
      <c r="A63" s="730"/>
      <c r="B63" s="730"/>
      <c r="Q63" s="730"/>
      <c r="R63" s="730"/>
    </row>
    <row r="64" spans="1:18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</sheetData>
  <mergeCells count="62">
    <mergeCell ref="A2:R2"/>
    <mergeCell ref="A10:A11"/>
    <mergeCell ref="B10:B11"/>
    <mergeCell ref="Q10:Q11"/>
    <mergeCell ref="R10:R11"/>
    <mergeCell ref="A3:R3"/>
    <mergeCell ref="A14:A15"/>
    <mergeCell ref="B14:B15"/>
    <mergeCell ref="Q14:Q15"/>
    <mergeCell ref="R14:R15"/>
    <mergeCell ref="H16:K19"/>
    <mergeCell ref="A18:A19"/>
    <mergeCell ref="B18:B19"/>
    <mergeCell ref="Q18:Q19"/>
    <mergeCell ref="R18:R19"/>
    <mergeCell ref="O13:O14"/>
    <mergeCell ref="P16:P17"/>
    <mergeCell ref="A26:A27"/>
    <mergeCell ref="B26:B27"/>
    <mergeCell ref="Q26:Q27"/>
    <mergeCell ref="R26:R27"/>
    <mergeCell ref="I21:J22"/>
    <mergeCell ref="P24:P25"/>
    <mergeCell ref="A22:A23"/>
    <mergeCell ref="B22:B23"/>
    <mergeCell ref="Q22:Q23"/>
    <mergeCell ref="R22:R23"/>
    <mergeCell ref="N24:N25"/>
    <mergeCell ref="R34:R35"/>
    <mergeCell ref="A30:A31"/>
    <mergeCell ref="B30:B31"/>
    <mergeCell ref="H30:K31"/>
    <mergeCell ref="Q30:Q31"/>
    <mergeCell ref="A34:A35"/>
    <mergeCell ref="B34:B35"/>
    <mergeCell ref="G34:H39"/>
    <mergeCell ref="Q34:Q35"/>
    <mergeCell ref="C32:C33"/>
    <mergeCell ref="P32:P33"/>
    <mergeCell ref="K34:L39"/>
    <mergeCell ref="I33:J34"/>
    <mergeCell ref="A62:A63"/>
    <mergeCell ref="B62:B63"/>
    <mergeCell ref="Q62:Q63"/>
    <mergeCell ref="R62:R63"/>
    <mergeCell ref="C16:C17"/>
    <mergeCell ref="C24:C25"/>
    <mergeCell ref="A54:A55"/>
    <mergeCell ref="B54:B55"/>
    <mergeCell ref="Q54:Q55"/>
    <mergeCell ref="R54:R55"/>
    <mergeCell ref="A58:A59"/>
    <mergeCell ref="B58:B59"/>
    <mergeCell ref="Q58:Q59"/>
    <mergeCell ref="R58:R59"/>
    <mergeCell ref="P36:P37"/>
    <mergeCell ref="R30:R31"/>
    <mergeCell ref="O28:O29"/>
    <mergeCell ref="N20:N21"/>
    <mergeCell ref="E20:E21"/>
    <mergeCell ref="D13:D14"/>
    <mergeCell ref="D28:D29"/>
  </mergeCells>
  <phoneticPr fontId="1"/>
  <pageMargins left="0.9055118110236221" right="0.9055118110236221" top="0.94488188976377963" bottom="0.94488188976377963" header="0.31496062992125984" footer="0.31496062992125984"/>
  <pageSetup paperSize="9" scale="80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6" shapeId="7169" r:id="rId4">
          <objectPr defaultSize="0" autoPict="0" r:id="rId5">
            <anchor moveWithCells="1">
              <from>
                <xdr:col>0</xdr:col>
                <xdr:colOff>295275</xdr:colOff>
                <xdr:row>1</xdr:row>
                <xdr:rowOff>95250</xdr:rowOff>
              </from>
              <to>
                <xdr:col>0</xdr:col>
                <xdr:colOff>438150</xdr:colOff>
                <xdr:row>1</xdr:row>
                <xdr:rowOff>228600</xdr:rowOff>
              </to>
            </anchor>
          </objectPr>
        </oleObject>
      </mc:Choice>
      <mc:Fallback>
        <oleObject progId="Visio.Drawing.6" shapeId="7169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39"/>
  <sheetViews>
    <sheetView view="pageBreakPreview" topLeftCell="A16" zoomScaleNormal="100" zoomScaleSheetLayoutView="100" workbookViewId="0">
      <selection activeCell="I11" sqref="I11"/>
    </sheetView>
  </sheetViews>
  <sheetFormatPr defaultRowHeight="13.5"/>
  <cols>
    <col min="1" max="1" width="3" style="2" customWidth="1"/>
    <col min="2" max="2" width="7.5" style="2" customWidth="1"/>
    <col min="3" max="3" width="3" style="2" customWidth="1"/>
    <col min="4" max="4" width="7.5" style="2" customWidth="1"/>
    <col min="5" max="5" width="17.5" style="2" customWidth="1"/>
    <col min="6" max="6" width="4.5" style="2" customWidth="1"/>
    <col min="7" max="7" width="4" style="2" customWidth="1"/>
    <col min="8" max="8" width="4.5" style="2" customWidth="1"/>
    <col min="9" max="9" width="17.625" style="2" customWidth="1"/>
    <col min="10" max="10" width="14.875" style="2" customWidth="1"/>
    <col min="11" max="16384" width="9" style="3"/>
  </cols>
  <sheetData>
    <row r="1" spans="1:11" ht="18" customHeight="1">
      <c r="A1" s="773" t="s">
        <v>376</v>
      </c>
      <c r="B1" s="773"/>
      <c r="C1" s="773"/>
      <c r="D1" s="773"/>
      <c r="E1" s="773"/>
      <c r="F1" s="773"/>
      <c r="G1" s="773"/>
      <c r="H1" s="773"/>
      <c r="I1" s="773"/>
      <c r="J1" s="773"/>
      <c r="K1" s="193"/>
    </row>
    <row r="2" spans="1:11" ht="17.25">
      <c r="A2" s="192"/>
      <c r="B2" s="192"/>
      <c r="C2" s="192"/>
      <c r="D2" s="189"/>
      <c r="E2" s="189"/>
      <c r="F2" s="189"/>
      <c r="G2" s="189"/>
      <c r="H2" s="189"/>
      <c r="I2" s="190"/>
      <c r="J2" s="186"/>
      <c r="K2" s="185"/>
    </row>
    <row r="3" spans="1:11" ht="17.25">
      <c r="A3" s="186" t="s">
        <v>329</v>
      </c>
      <c r="B3" s="187"/>
      <c r="C3" s="187"/>
      <c r="D3" s="188"/>
      <c r="E3" s="189"/>
      <c r="F3" s="189"/>
      <c r="G3" s="189"/>
      <c r="H3" s="189"/>
      <c r="I3" s="190"/>
      <c r="J3" s="186"/>
      <c r="K3" s="185"/>
    </row>
    <row r="4" spans="1:11" ht="17.25">
      <c r="A4" s="187"/>
      <c r="B4" s="187"/>
      <c r="C4" s="187"/>
      <c r="D4" s="188"/>
      <c r="E4" s="189"/>
      <c r="F4" s="189"/>
      <c r="G4" s="189"/>
      <c r="H4" s="189"/>
      <c r="I4" s="190"/>
      <c r="J4" s="186"/>
      <c r="K4" s="185"/>
    </row>
    <row r="5" spans="1:11" ht="17.25">
      <c r="A5" s="187"/>
      <c r="B5" s="187"/>
      <c r="C5" s="187"/>
      <c r="D5" s="188"/>
      <c r="E5" s="189"/>
      <c r="F5" s="189"/>
      <c r="G5" s="453"/>
      <c r="H5" s="453"/>
      <c r="I5" s="457"/>
      <c r="J5" s="186"/>
      <c r="K5" s="185"/>
    </row>
    <row r="6" spans="1:11" ht="27" customHeight="1">
      <c r="A6" s="191" t="s">
        <v>251</v>
      </c>
      <c r="B6" s="191"/>
      <c r="C6" s="191"/>
      <c r="D6" s="192"/>
      <c r="E6" s="192"/>
      <c r="F6" s="192"/>
      <c r="G6" s="455"/>
      <c r="H6" s="453"/>
      <c r="I6" s="458"/>
      <c r="J6" s="189"/>
      <c r="K6" s="185"/>
    </row>
    <row r="7" spans="1:11" ht="27" customHeight="1">
      <c r="A7" s="331"/>
      <c r="B7" s="774" t="s">
        <v>201</v>
      </c>
      <c r="C7" s="775"/>
      <c r="D7" s="776"/>
      <c r="E7" s="390" t="s">
        <v>252</v>
      </c>
      <c r="F7" s="447"/>
      <c r="G7" s="456"/>
      <c r="H7" s="774" t="s">
        <v>252</v>
      </c>
      <c r="I7" s="776"/>
      <c r="J7" s="391" t="s">
        <v>254</v>
      </c>
      <c r="K7" s="185"/>
    </row>
    <row r="8" spans="1:11" ht="36" customHeight="1">
      <c r="A8" s="142">
        <v>1</v>
      </c>
      <c r="B8" s="328">
        <v>0.375</v>
      </c>
      <c r="C8" s="142" t="s">
        <v>211</v>
      </c>
      <c r="D8" s="329">
        <v>0.39027777777777778</v>
      </c>
      <c r="E8" s="595" t="s">
        <v>613</v>
      </c>
      <c r="F8" s="414"/>
      <c r="G8" s="330" t="s">
        <v>264</v>
      </c>
      <c r="H8" s="409"/>
      <c r="I8" s="597" t="s">
        <v>620</v>
      </c>
      <c r="J8" s="596" t="s">
        <v>616</v>
      </c>
      <c r="K8" s="185"/>
    </row>
    <row r="9" spans="1:11" ht="36" customHeight="1">
      <c r="A9" s="142">
        <v>2</v>
      </c>
      <c r="B9" s="328">
        <v>0.3923611111111111</v>
      </c>
      <c r="C9" s="142" t="s">
        <v>211</v>
      </c>
      <c r="D9" s="329">
        <v>0.40763888888888888</v>
      </c>
      <c r="E9" s="595" t="s">
        <v>614</v>
      </c>
      <c r="F9" s="448"/>
      <c r="G9" s="330" t="s">
        <v>242</v>
      </c>
      <c r="H9" s="409"/>
      <c r="I9" s="597" t="s">
        <v>621</v>
      </c>
      <c r="J9" s="596" t="s">
        <v>617</v>
      </c>
      <c r="K9" s="185"/>
    </row>
    <row r="10" spans="1:11" ht="36" customHeight="1">
      <c r="A10" s="142">
        <v>3</v>
      </c>
      <c r="B10" s="328">
        <v>0.40972222222222227</v>
      </c>
      <c r="C10" s="142" t="s">
        <v>211</v>
      </c>
      <c r="D10" s="329">
        <v>0.42499999999999999</v>
      </c>
      <c r="E10" s="406"/>
      <c r="F10" s="414"/>
      <c r="G10" s="330"/>
      <c r="H10" s="409"/>
      <c r="I10" s="407"/>
      <c r="J10" s="451"/>
      <c r="K10" s="185"/>
    </row>
    <row r="11" spans="1:11" ht="36" customHeight="1">
      <c r="A11" s="142">
        <v>4</v>
      </c>
      <c r="B11" s="328">
        <v>0.42708333333333331</v>
      </c>
      <c r="C11" s="142" t="s">
        <v>211</v>
      </c>
      <c r="D11" s="329">
        <v>0.44236111111111115</v>
      </c>
      <c r="E11" s="406" t="s">
        <v>218</v>
      </c>
      <c r="F11" s="448"/>
      <c r="G11" s="330" t="s">
        <v>273</v>
      </c>
      <c r="H11" s="409"/>
      <c r="I11" s="407" t="s">
        <v>220</v>
      </c>
      <c r="J11" s="451" t="s">
        <v>325</v>
      </c>
      <c r="K11" s="185"/>
    </row>
    <row r="12" spans="1:11" ht="36" customHeight="1">
      <c r="A12" s="142">
        <v>5</v>
      </c>
      <c r="B12" s="328">
        <v>0.44444444444444442</v>
      </c>
      <c r="C12" s="142" t="s">
        <v>211</v>
      </c>
      <c r="D12" s="329">
        <v>0.4597222222222222</v>
      </c>
      <c r="E12" s="406"/>
      <c r="F12" s="414"/>
      <c r="G12" s="330"/>
      <c r="H12" s="409"/>
      <c r="I12" s="407"/>
      <c r="J12" s="451"/>
      <c r="K12" s="185"/>
    </row>
    <row r="13" spans="1:11" ht="36" customHeight="1">
      <c r="A13" s="142">
        <v>6</v>
      </c>
      <c r="B13" s="328">
        <v>0.46180555555555558</v>
      </c>
      <c r="C13" s="142" t="s">
        <v>211</v>
      </c>
      <c r="D13" s="329">
        <v>0.4770833333333333</v>
      </c>
      <c r="E13" s="406" t="s">
        <v>233</v>
      </c>
      <c r="F13" s="408"/>
      <c r="G13" s="330" t="s">
        <v>250</v>
      </c>
      <c r="H13" s="409"/>
      <c r="I13" s="407" t="s">
        <v>234</v>
      </c>
      <c r="J13" s="338" t="s">
        <v>266</v>
      </c>
      <c r="K13" s="185"/>
    </row>
    <row r="14" spans="1:11" ht="14.25">
      <c r="A14" s="191"/>
      <c r="B14" s="191"/>
      <c r="C14" s="191"/>
      <c r="D14" s="242"/>
      <c r="E14" s="213"/>
      <c r="F14" s="213"/>
      <c r="G14" s="222"/>
      <c r="H14" s="222"/>
      <c r="I14" s="259"/>
      <c r="J14" s="213"/>
      <c r="K14" s="185"/>
    </row>
    <row r="15" spans="1:11" ht="14.25">
      <c r="A15" s="191"/>
      <c r="B15" s="191"/>
      <c r="C15" s="191"/>
      <c r="D15" s="242"/>
      <c r="E15" s="213"/>
      <c r="F15" s="213"/>
      <c r="G15" s="222"/>
      <c r="H15" s="222"/>
      <c r="I15" s="259"/>
      <c r="J15" s="213"/>
      <c r="K15" s="185"/>
    </row>
    <row r="16" spans="1:11" ht="14.25">
      <c r="A16" s="191"/>
      <c r="B16" s="191"/>
      <c r="C16" s="191"/>
      <c r="D16" s="242"/>
      <c r="E16" s="213"/>
      <c r="F16" s="213"/>
      <c r="G16" s="222"/>
      <c r="H16" s="222"/>
      <c r="I16" s="259"/>
      <c r="J16" s="213"/>
      <c r="K16" s="185"/>
    </row>
    <row r="17" spans="1:12" ht="14.25">
      <c r="A17" s="191"/>
      <c r="B17" s="191"/>
      <c r="C17" s="191"/>
      <c r="D17" s="242"/>
      <c r="E17" s="213"/>
      <c r="F17" s="213"/>
      <c r="G17" s="222"/>
      <c r="H17" s="222"/>
      <c r="I17" s="259"/>
      <c r="J17" s="213"/>
      <c r="K17" s="185"/>
    </row>
    <row r="18" spans="1:12" ht="14.25">
      <c r="A18" s="191"/>
      <c r="B18" s="191"/>
      <c r="C18" s="191"/>
      <c r="D18" s="242"/>
      <c r="E18" s="213"/>
      <c r="F18" s="213"/>
      <c r="G18" s="222"/>
      <c r="H18" s="222"/>
      <c r="I18" s="259"/>
      <c r="J18" s="213"/>
      <c r="K18" s="185"/>
    </row>
    <row r="19" spans="1:12" ht="27" customHeight="1">
      <c r="A19" s="191" t="s">
        <v>272</v>
      </c>
      <c r="B19" s="191"/>
      <c r="C19" s="191"/>
      <c r="D19" s="242"/>
      <c r="E19" s="213"/>
      <c r="F19" s="213"/>
      <c r="G19" s="260"/>
      <c r="H19" s="260"/>
      <c r="I19" s="213"/>
      <c r="J19" s="260"/>
      <c r="K19" s="185"/>
    </row>
    <row r="20" spans="1:12" ht="27" customHeight="1">
      <c r="A20" s="331"/>
      <c r="B20" s="774" t="s">
        <v>201</v>
      </c>
      <c r="C20" s="775"/>
      <c r="D20" s="776"/>
      <c r="E20" s="777" t="s">
        <v>252</v>
      </c>
      <c r="F20" s="778"/>
      <c r="G20" s="333"/>
      <c r="H20" s="777" t="s">
        <v>252</v>
      </c>
      <c r="I20" s="778"/>
      <c r="J20" s="332" t="s">
        <v>254</v>
      </c>
      <c r="K20" s="185"/>
    </row>
    <row r="21" spans="1:12" ht="36" customHeight="1">
      <c r="A21" s="142">
        <v>1</v>
      </c>
      <c r="B21" s="328">
        <v>0.375</v>
      </c>
      <c r="C21" s="142" t="s">
        <v>211</v>
      </c>
      <c r="D21" s="329">
        <v>0.39027777777777778</v>
      </c>
      <c r="E21" s="595" t="s">
        <v>615</v>
      </c>
      <c r="F21" s="408"/>
      <c r="G21" s="330" t="s">
        <v>268</v>
      </c>
      <c r="H21" s="409"/>
      <c r="I21" s="597" t="s">
        <v>622</v>
      </c>
      <c r="J21" s="598" t="s">
        <v>618</v>
      </c>
      <c r="K21" s="185"/>
    </row>
    <row r="22" spans="1:12" ht="36" customHeight="1">
      <c r="A22" s="142">
        <v>2</v>
      </c>
      <c r="B22" s="328">
        <v>0.3923611111111111</v>
      </c>
      <c r="C22" s="142" t="s">
        <v>211</v>
      </c>
      <c r="D22" s="329">
        <v>0.40763888888888888</v>
      </c>
      <c r="E22" s="595" t="s">
        <v>624</v>
      </c>
      <c r="F22" s="408"/>
      <c r="G22" s="330" t="s">
        <v>269</v>
      </c>
      <c r="H22" s="409"/>
      <c r="I22" s="597" t="s">
        <v>623</v>
      </c>
      <c r="J22" s="598" t="s">
        <v>619</v>
      </c>
      <c r="K22" s="185"/>
    </row>
    <row r="23" spans="1:12" ht="36" customHeight="1">
      <c r="A23" s="142">
        <v>3</v>
      </c>
      <c r="B23" s="328">
        <v>0.40972222222222227</v>
      </c>
      <c r="C23" s="142" t="s">
        <v>211</v>
      </c>
      <c r="D23" s="329">
        <v>0.42499999999999999</v>
      </c>
      <c r="E23" s="406"/>
      <c r="F23" s="412"/>
      <c r="G23" s="410"/>
      <c r="H23" s="413"/>
      <c r="I23" s="407"/>
      <c r="J23" s="338"/>
      <c r="K23" s="185"/>
    </row>
    <row r="24" spans="1:12" ht="36" customHeight="1">
      <c r="A24" s="142">
        <v>4</v>
      </c>
      <c r="B24" s="328">
        <v>0.42708333333333331</v>
      </c>
      <c r="C24" s="142" t="s">
        <v>211</v>
      </c>
      <c r="D24" s="329">
        <v>0.44236111111111115</v>
      </c>
      <c r="E24" s="406" t="s">
        <v>221</v>
      </c>
      <c r="F24" s="414"/>
      <c r="G24" s="330" t="s">
        <v>274</v>
      </c>
      <c r="H24" s="415"/>
      <c r="I24" s="407" t="s">
        <v>232</v>
      </c>
      <c r="J24" s="338" t="s">
        <v>271</v>
      </c>
      <c r="K24" s="185"/>
    </row>
    <row r="25" spans="1:12" ht="36" customHeight="1">
      <c r="A25" s="142">
        <v>5</v>
      </c>
      <c r="B25" s="328">
        <v>0.44444444444444442</v>
      </c>
      <c r="C25" s="142" t="s">
        <v>211</v>
      </c>
      <c r="D25" s="329">
        <v>0.4597222222222222</v>
      </c>
      <c r="E25" s="406"/>
      <c r="F25" s="412"/>
      <c r="G25" s="411"/>
      <c r="H25" s="413"/>
      <c r="I25" s="407"/>
      <c r="J25" s="338"/>
      <c r="K25" s="185"/>
    </row>
    <row r="26" spans="1:12" ht="36" customHeight="1">
      <c r="A26" s="142">
        <v>6</v>
      </c>
      <c r="B26" s="328">
        <v>0.46180555555555558</v>
      </c>
      <c r="C26" s="142" t="s">
        <v>211</v>
      </c>
      <c r="D26" s="329">
        <v>0.4770833333333333</v>
      </c>
      <c r="E26" s="406" t="s">
        <v>326</v>
      </c>
      <c r="F26" s="408"/>
      <c r="G26" s="330" t="s">
        <v>270</v>
      </c>
      <c r="H26" s="409"/>
      <c r="I26" s="407" t="s">
        <v>327</v>
      </c>
      <c r="J26" s="338" t="s">
        <v>266</v>
      </c>
      <c r="K26" s="185"/>
    </row>
    <row r="27" spans="1:12">
      <c r="A27" s="192"/>
      <c r="B27" s="192"/>
      <c r="C27" s="192"/>
      <c r="D27" s="192"/>
      <c r="E27" s="192"/>
      <c r="F27" s="192"/>
      <c r="G27" s="192"/>
      <c r="H27" s="192"/>
      <c r="I27" s="192"/>
      <c r="J27" s="192"/>
      <c r="K27" s="185"/>
    </row>
    <row r="28" spans="1:12">
      <c r="A28" s="192"/>
      <c r="B28" s="192"/>
      <c r="C28" s="192"/>
      <c r="D28" s="192"/>
      <c r="E28" s="192"/>
      <c r="F28" s="192"/>
      <c r="G28" s="192"/>
      <c r="H28" s="192"/>
      <c r="I28" s="192"/>
      <c r="J28" s="192"/>
      <c r="K28" s="185"/>
    </row>
    <row r="31" spans="1:12">
      <c r="H31" s="13"/>
      <c r="I31" s="13"/>
      <c r="J31" s="13"/>
      <c r="K31" s="467"/>
      <c r="L31" s="467"/>
    </row>
    <row r="32" spans="1:12">
      <c r="H32" s="13"/>
      <c r="I32" s="97"/>
      <c r="J32" s="97"/>
      <c r="K32" s="97"/>
      <c r="L32" s="467"/>
    </row>
    <row r="33" spans="6:12">
      <c r="H33" s="13"/>
      <c r="I33" s="97"/>
      <c r="J33" s="97"/>
      <c r="K33" s="468"/>
      <c r="L33" s="468"/>
    </row>
    <row r="34" spans="6:12">
      <c r="H34" s="13"/>
      <c r="I34" s="97"/>
      <c r="J34" s="97"/>
      <c r="K34" s="468"/>
      <c r="L34" s="468"/>
    </row>
    <row r="35" spans="6:12">
      <c r="H35" s="13"/>
      <c r="I35" s="97"/>
      <c r="J35" s="425"/>
      <c r="K35" s="468"/>
      <c r="L35" s="468"/>
    </row>
    <row r="36" spans="6:12">
      <c r="F36" s="428"/>
      <c r="H36" s="13"/>
      <c r="I36" s="97"/>
      <c r="J36" s="97"/>
      <c r="K36" s="468"/>
      <c r="L36" s="468"/>
    </row>
    <row r="37" spans="6:12">
      <c r="H37" s="13"/>
      <c r="I37" s="97"/>
      <c r="J37" s="97"/>
      <c r="K37" s="97"/>
      <c r="L37" s="468"/>
    </row>
    <row r="38" spans="6:12">
      <c r="H38" s="13"/>
      <c r="I38" s="97"/>
      <c r="J38" s="97"/>
      <c r="K38" s="468"/>
      <c r="L38" s="468"/>
    </row>
    <row r="39" spans="6:12">
      <c r="H39" s="13"/>
      <c r="I39" s="97"/>
      <c r="J39" s="97"/>
      <c r="K39" s="468"/>
      <c r="L39" s="468"/>
    </row>
  </sheetData>
  <mergeCells count="6">
    <mergeCell ref="A1:J1"/>
    <mergeCell ref="B7:D7"/>
    <mergeCell ref="B20:D20"/>
    <mergeCell ref="H7:I7"/>
    <mergeCell ref="E20:F20"/>
    <mergeCell ref="H20:I20"/>
  </mergeCells>
  <phoneticPr fontId="1"/>
  <pageMargins left="0.9055118110236221" right="0.9055118110236221" top="0.94488188976377963" bottom="0.9448818897637796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S37"/>
  <sheetViews>
    <sheetView view="pageBreakPreview" zoomScale="70" zoomScaleNormal="100" zoomScaleSheetLayoutView="70" workbookViewId="0">
      <pane ySplit="2" topLeftCell="A3" activePane="bottomLeft" state="frozen"/>
      <selection activeCell="G45" sqref="G45:H50"/>
      <selection pane="bottomLeft" activeCell="G45" sqref="G45:H50"/>
    </sheetView>
  </sheetViews>
  <sheetFormatPr defaultRowHeight="15.75"/>
  <cols>
    <col min="1" max="1" width="5.75" style="5" bestFit="1" customWidth="1"/>
    <col min="2" max="2" width="22" style="68" customWidth="1"/>
    <col min="3" max="16" width="6.25" style="2" customWidth="1"/>
    <col min="17" max="19" width="6.25" style="67" customWidth="1"/>
    <col min="20" max="256" width="9" style="67"/>
    <col min="257" max="257" width="5.75" style="67" bestFit="1" customWidth="1"/>
    <col min="258" max="258" width="22" style="67" customWidth="1"/>
    <col min="259" max="275" width="6.25" style="67" customWidth="1"/>
    <col min="276" max="512" width="9" style="67"/>
    <col min="513" max="513" width="5.75" style="67" bestFit="1" customWidth="1"/>
    <col min="514" max="514" width="22" style="67" customWidth="1"/>
    <col min="515" max="531" width="6.25" style="67" customWidth="1"/>
    <col min="532" max="768" width="9" style="67"/>
    <col min="769" max="769" width="5.75" style="67" bestFit="1" customWidth="1"/>
    <col min="770" max="770" width="22" style="67" customWidth="1"/>
    <col min="771" max="787" width="6.25" style="67" customWidth="1"/>
    <col min="788" max="1024" width="9" style="67"/>
    <col min="1025" max="1025" width="5.75" style="67" bestFit="1" customWidth="1"/>
    <col min="1026" max="1026" width="22" style="67" customWidth="1"/>
    <col min="1027" max="1043" width="6.25" style="67" customWidth="1"/>
    <col min="1044" max="1280" width="9" style="67"/>
    <col min="1281" max="1281" width="5.75" style="67" bestFit="1" customWidth="1"/>
    <col min="1282" max="1282" width="22" style="67" customWidth="1"/>
    <col min="1283" max="1299" width="6.25" style="67" customWidth="1"/>
    <col min="1300" max="1536" width="9" style="67"/>
    <col min="1537" max="1537" width="5.75" style="67" bestFit="1" customWidth="1"/>
    <col min="1538" max="1538" width="22" style="67" customWidth="1"/>
    <col min="1539" max="1555" width="6.25" style="67" customWidth="1"/>
    <col min="1556" max="1792" width="9" style="67"/>
    <col min="1793" max="1793" width="5.75" style="67" bestFit="1" customWidth="1"/>
    <col min="1794" max="1794" width="22" style="67" customWidth="1"/>
    <col min="1795" max="1811" width="6.25" style="67" customWidth="1"/>
    <col min="1812" max="2048" width="9" style="67"/>
    <col min="2049" max="2049" width="5.75" style="67" bestFit="1" customWidth="1"/>
    <col min="2050" max="2050" width="22" style="67" customWidth="1"/>
    <col min="2051" max="2067" width="6.25" style="67" customWidth="1"/>
    <col min="2068" max="2304" width="9" style="67"/>
    <col min="2305" max="2305" width="5.75" style="67" bestFit="1" customWidth="1"/>
    <col min="2306" max="2306" width="22" style="67" customWidth="1"/>
    <col min="2307" max="2323" width="6.25" style="67" customWidth="1"/>
    <col min="2324" max="2560" width="9" style="67"/>
    <col min="2561" max="2561" width="5.75" style="67" bestFit="1" customWidth="1"/>
    <col min="2562" max="2562" width="22" style="67" customWidth="1"/>
    <col min="2563" max="2579" width="6.25" style="67" customWidth="1"/>
    <col min="2580" max="2816" width="9" style="67"/>
    <col min="2817" max="2817" width="5.75" style="67" bestFit="1" customWidth="1"/>
    <col min="2818" max="2818" width="22" style="67" customWidth="1"/>
    <col min="2819" max="2835" width="6.25" style="67" customWidth="1"/>
    <col min="2836" max="3072" width="9" style="67"/>
    <col min="3073" max="3073" width="5.75" style="67" bestFit="1" customWidth="1"/>
    <col min="3074" max="3074" width="22" style="67" customWidth="1"/>
    <col min="3075" max="3091" width="6.25" style="67" customWidth="1"/>
    <col min="3092" max="3328" width="9" style="67"/>
    <col min="3329" max="3329" width="5.75" style="67" bestFit="1" customWidth="1"/>
    <col min="3330" max="3330" width="22" style="67" customWidth="1"/>
    <col min="3331" max="3347" width="6.25" style="67" customWidth="1"/>
    <col min="3348" max="3584" width="9" style="67"/>
    <col min="3585" max="3585" width="5.75" style="67" bestFit="1" customWidth="1"/>
    <col min="3586" max="3586" width="22" style="67" customWidth="1"/>
    <col min="3587" max="3603" width="6.25" style="67" customWidth="1"/>
    <col min="3604" max="3840" width="9" style="67"/>
    <col min="3841" max="3841" width="5.75" style="67" bestFit="1" customWidth="1"/>
    <col min="3842" max="3842" width="22" style="67" customWidth="1"/>
    <col min="3843" max="3859" width="6.25" style="67" customWidth="1"/>
    <col min="3860" max="4096" width="9" style="67"/>
    <col min="4097" max="4097" width="5.75" style="67" bestFit="1" customWidth="1"/>
    <col min="4098" max="4098" width="22" style="67" customWidth="1"/>
    <col min="4099" max="4115" width="6.25" style="67" customWidth="1"/>
    <col min="4116" max="4352" width="9" style="67"/>
    <col min="4353" max="4353" width="5.75" style="67" bestFit="1" customWidth="1"/>
    <col min="4354" max="4354" width="22" style="67" customWidth="1"/>
    <col min="4355" max="4371" width="6.25" style="67" customWidth="1"/>
    <col min="4372" max="4608" width="9" style="67"/>
    <col min="4609" max="4609" width="5.75" style="67" bestFit="1" customWidth="1"/>
    <col min="4610" max="4610" width="22" style="67" customWidth="1"/>
    <col min="4611" max="4627" width="6.25" style="67" customWidth="1"/>
    <col min="4628" max="4864" width="9" style="67"/>
    <col min="4865" max="4865" width="5.75" style="67" bestFit="1" customWidth="1"/>
    <col min="4866" max="4866" width="22" style="67" customWidth="1"/>
    <col min="4867" max="4883" width="6.25" style="67" customWidth="1"/>
    <col min="4884" max="5120" width="9" style="67"/>
    <col min="5121" max="5121" width="5.75" style="67" bestFit="1" customWidth="1"/>
    <col min="5122" max="5122" width="22" style="67" customWidth="1"/>
    <col min="5123" max="5139" width="6.25" style="67" customWidth="1"/>
    <col min="5140" max="5376" width="9" style="67"/>
    <col min="5377" max="5377" width="5.75" style="67" bestFit="1" customWidth="1"/>
    <col min="5378" max="5378" width="22" style="67" customWidth="1"/>
    <col min="5379" max="5395" width="6.25" style="67" customWidth="1"/>
    <col min="5396" max="5632" width="9" style="67"/>
    <col min="5633" max="5633" width="5.75" style="67" bestFit="1" customWidth="1"/>
    <col min="5634" max="5634" width="22" style="67" customWidth="1"/>
    <col min="5635" max="5651" width="6.25" style="67" customWidth="1"/>
    <col min="5652" max="5888" width="9" style="67"/>
    <col min="5889" max="5889" width="5.75" style="67" bestFit="1" customWidth="1"/>
    <col min="5890" max="5890" width="22" style="67" customWidth="1"/>
    <col min="5891" max="5907" width="6.25" style="67" customWidth="1"/>
    <col min="5908" max="6144" width="9" style="67"/>
    <col min="6145" max="6145" width="5.75" style="67" bestFit="1" customWidth="1"/>
    <col min="6146" max="6146" width="22" style="67" customWidth="1"/>
    <col min="6147" max="6163" width="6.25" style="67" customWidth="1"/>
    <col min="6164" max="6400" width="9" style="67"/>
    <col min="6401" max="6401" width="5.75" style="67" bestFit="1" customWidth="1"/>
    <col min="6402" max="6402" width="22" style="67" customWidth="1"/>
    <col min="6403" max="6419" width="6.25" style="67" customWidth="1"/>
    <col min="6420" max="6656" width="9" style="67"/>
    <col min="6657" max="6657" width="5.75" style="67" bestFit="1" customWidth="1"/>
    <col min="6658" max="6658" width="22" style="67" customWidth="1"/>
    <col min="6659" max="6675" width="6.25" style="67" customWidth="1"/>
    <col min="6676" max="6912" width="9" style="67"/>
    <col min="6913" max="6913" width="5.75" style="67" bestFit="1" customWidth="1"/>
    <col min="6914" max="6914" width="22" style="67" customWidth="1"/>
    <col min="6915" max="6931" width="6.25" style="67" customWidth="1"/>
    <col min="6932" max="7168" width="9" style="67"/>
    <col min="7169" max="7169" width="5.75" style="67" bestFit="1" customWidth="1"/>
    <col min="7170" max="7170" width="22" style="67" customWidth="1"/>
    <col min="7171" max="7187" width="6.25" style="67" customWidth="1"/>
    <col min="7188" max="7424" width="9" style="67"/>
    <col min="7425" max="7425" width="5.75" style="67" bestFit="1" customWidth="1"/>
    <col min="7426" max="7426" width="22" style="67" customWidth="1"/>
    <col min="7427" max="7443" width="6.25" style="67" customWidth="1"/>
    <col min="7444" max="7680" width="9" style="67"/>
    <col min="7681" max="7681" width="5.75" style="67" bestFit="1" customWidth="1"/>
    <col min="7682" max="7682" width="22" style="67" customWidth="1"/>
    <col min="7683" max="7699" width="6.25" style="67" customWidth="1"/>
    <col min="7700" max="7936" width="9" style="67"/>
    <col min="7937" max="7937" width="5.75" style="67" bestFit="1" customWidth="1"/>
    <col min="7938" max="7938" width="22" style="67" customWidth="1"/>
    <col min="7939" max="7955" width="6.25" style="67" customWidth="1"/>
    <col min="7956" max="8192" width="9" style="67"/>
    <col min="8193" max="8193" width="5.75" style="67" bestFit="1" customWidth="1"/>
    <col min="8194" max="8194" width="22" style="67" customWidth="1"/>
    <col min="8195" max="8211" width="6.25" style="67" customWidth="1"/>
    <col min="8212" max="8448" width="9" style="67"/>
    <col min="8449" max="8449" width="5.75" style="67" bestFit="1" customWidth="1"/>
    <col min="8450" max="8450" width="22" style="67" customWidth="1"/>
    <col min="8451" max="8467" width="6.25" style="67" customWidth="1"/>
    <col min="8468" max="8704" width="9" style="67"/>
    <col min="8705" max="8705" width="5.75" style="67" bestFit="1" customWidth="1"/>
    <col min="8706" max="8706" width="22" style="67" customWidth="1"/>
    <col min="8707" max="8723" width="6.25" style="67" customWidth="1"/>
    <col min="8724" max="8960" width="9" style="67"/>
    <col min="8961" max="8961" width="5.75" style="67" bestFit="1" customWidth="1"/>
    <col min="8962" max="8962" width="22" style="67" customWidth="1"/>
    <col min="8963" max="8979" width="6.25" style="67" customWidth="1"/>
    <col min="8980" max="9216" width="9" style="67"/>
    <col min="9217" max="9217" width="5.75" style="67" bestFit="1" customWidth="1"/>
    <col min="9218" max="9218" width="22" style="67" customWidth="1"/>
    <col min="9219" max="9235" width="6.25" style="67" customWidth="1"/>
    <col min="9236" max="9472" width="9" style="67"/>
    <col min="9473" max="9473" width="5.75" style="67" bestFit="1" customWidth="1"/>
    <col min="9474" max="9474" width="22" style="67" customWidth="1"/>
    <col min="9475" max="9491" width="6.25" style="67" customWidth="1"/>
    <col min="9492" max="9728" width="9" style="67"/>
    <col min="9729" max="9729" width="5.75" style="67" bestFit="1" customWidth="1"/>
    <col min="9730" max="9730" width="22" style="67" customWidth="1"/>
    <col min="9731" max="9747" width="6.25" style="67" customWidth="1"/>
    <col min="9748" max="9984" width="9" style="67"/>
    <col min="9985" max="9985" width="5.75" style="67" bestFit="1" customWidth="1"/>
    <col min="9986" max="9986" width="22" style="67" customWidth="1"/>
    <col min="9987" max="10003" width="6.25" style="67" customWidth="1"/>
    <col min="10004" max="10240" width="9" style="67"/>
    <col min="10241" max="10241" width="5.75" style="67" bestFit="1" customWidth="1"/>
    <col min="10242" max="10242" width="22" style="67" customWidth="1"/>
    <col min="10243" max="10259" width="6.25" style="67" customWidth="1"/>
    <col min="10260" max="10496" width="9" style="67"/>
    <col min="10497" max="10497" width="5.75" style="67" bestFit="1" customWidth="1"/>
    <col min="10498" max="10498" width="22" style="67" customWidth="1"/>
    <col min="10499" max="10515" width="6.25" style="67" customWidth="1"/>
    <col min="10516" max="10752" width="9" style="67"/>
    <col min="10753" max="10753" width="5.75" style="67" bestFit="1" customWidth="1"/>
    <col min="10754" max="10754" width="22" style="67" customWidth="1"/>
    <col min="10755" max="10771" width="6.25" style="67" customWidth="1"/>
    <col min="10772" max="11008" width="9" style="67"/>
    <col min="11009" max="11009" width="5.75" style="67" bestFit="1" customWidth="1"/>
    <col min="11010" max="11010" width="22" style="67" customWidth="1"/>
    <col min="11011" max="11027" width="6.25" style="67" customWidth="1"/>
    <col min="11028" max="11264" width="9" style="67"/>
    <col min="11265" max="11265" width="5.75" style="67" bestFit="1" customWidth="1"/>
    <col min="11266" max="11266" width="22" style="67" customWidth="1"/>
    <col min="11267" max="11283" width="6.25" style="67" customWidth="1"/>
    <col min="11284" max="11520" width="9" style="67"/>
    <col min="11521" max="11521" width="5.75" style="67" bestFit="1" customWidth="1"/>
    <col min="11522" max="11522" width="22" style="67" customWidth="1"/>
    <col min="11523" max="11539" width="6.25" style="67" customWidth="1"/>
    <col min="11540" max="11776" width="9" style="67"/>
    <col min="11777" max="11777" width="5.75" style="67" bestFit="1" customWidth="1"/>
    <col min="11778" max="11778" width="22" style="67" customWidth="1"/>
    <col min="11779" max="11795" width="6.25" style="67" customWidth="1"/>
    <col min="11796" max="12032" width="9" style="67"/>
    <col min="12033" max="12033" width="5.75" style="67" bestFit="1" customWidth="1"/>
    <col min="12034" max="12034" width="22" style="67" customWidth="1"/>
    <col min="12035" max="12051" width="6.25" style="67" customWidth="1"/>
    <col min="12052" max="12288" width="9" style="67"/>
    <col min="12289" max="12289" width="5.75" style="67" bestFit="1" customWidth="1"/>
    <col min="12290" max="12290" width="22" style="67" customWidth="1"/>
    <col min="12291" max="12307" width="6.25" style="67" customWidth="1"/>
    <col min="12308" max="12544" width="9" style="67"/>
    <col min="12545" max="12545" width="5.75" style="67" bestFit="1" customWidth="1"/>
    <col min="12546" max="12546" width="22" style="67" customWidth="1"/>
    <col min="12547" max="12563" width="6.25" style="67" customWidth="1"/>
    <col min="12564" max="12800" width="9" style="67"/>
    <col min="12801" max="12801" width="5.75" style="67" bestFit="1" customWidth="1"/>
    <col min="12802" max="12802" width="22" style="67" customWidth="1"/>
    <col min="12803" max="12819" width="6.25" style="67" customWidth="1"/>
    <col min="12820" max="13056" width="9" style="67"/>
    <col min="13057" max="13057" width="5.75" style="67" bestFit="1" customWidth="1"/>
    <col min="13058" max="13058" width="22" style="67" customWidth="1"/>
    <col min="13059" max="13075" width="6.25" style="67" customWidth="1"/>
    <col min="13076" max="13312" width="9" style="67"/>
    <col min="13313" max="13313" width="5.75" style="67" bestFit="1" customWidth="1"/>
    <col min="13314" max="13314" width="22" style="67" customWidth="1"/>
    <col min="13315" max="13331" width="6.25" style="67" customWidth="1"/>
    <col min="13332" max="13568" width="9" style="67"/>
    <col min="13569" max="13569" width="5.75" style="67" bestFit="1" customWidth="1"/>
    <col min="13570" max="13570" width="22" style="67" customWidth="1"/>
    <col min="13571" max="13587" width="6.25" style="67" customWidth="1"/>
    <col min="13588" max="13824" width="9" style="67"/>
    <col min="13825" max="13825" width="5.75" style="67" bestFit="1" customWidth="1"/>
    <col min="13826" max="13826" width="22" style="67" customWidth="1"/>
    <col min="13827" max="13843" width="6.25" style="67" customWidth="1"/>
    <col min="13844" max="14080" width="9" style="67"/>
    <col min="14081" max="14081" width="5.75" style="67" bestFit="1" customWidth="1"/>
    <col min="14082" max="14082" width="22" style="67" customWidth="1"/>
    <col min="14083" max="14099" width="6.25" style="67" customWidth="1"/>
    <col min="14100" max="14336" width="9" style="67"/>
    <col min="14337" max="14337" width="5.75" style="67" bestFit="1" customWidth="1"/>
    <col min="14338" max="14338" width="22" style="67" customWidth="1"/>
    <col min="14339" max="14355" width="6.25" style="67" customWidth="1"/>
    <col min="14356" max="14592" width="9" style="67"/>
    <col min="14593" max="14593" width="5.75" style="67" bestFit="1" customWidth="1"/>
    <col min="14594" max="14594" width="22" style="67" customWidth="1"/>
    <col min="14595" max="14611" width="6.25" style="67" customWidth="1"/>
    <col min="14612" max="14848" width="9" style="67"/>
    <col min="14849" max="14849" width="5.75" style="67" bestFit="1" customWidth="1"/>
    <col min="14850" max="14850" width="22" style="67" customWidth="1"/>
    <col min="14851" max="14867" width="6.25" style="67" customWidth="1"/>
    <col min="14868" max="15104" width="9" style="67"/>
    <col min="15105" max="15105" width="5.75" style="67" bestFit="1" customWidth="1"/>
    <col min="15106" max="15106" width="22" style="67" customWidth="1"/>
    <col min="15107" max="15123" width="6.25" style="67" customWidth="1"/>
    <col min="15124" max="15360" width="9" style="67"/>
    <col min="15361" max="15361" width="5.75" style="67" bestFit="1" customWidth="1"/>
    <col min="15362" max="15362" width="22" style="67" customWidth="1"/>
    <col min="15363" max="15379" width="6.25" style="67" customWidth="1"/>
    <col min="15380" max="15616" width="9" style="67"/>
    <col min="15617" max="15617" width="5.75" style="67" bestFit="1" customWidth="1"/>
    <col min="15618" max="15618" width="22" style="67" customWidth="1"/>
    <col min="15619" max="15635" width="6.25" style="67" customWidth="1"/>
    <col min="15636" max="15872" width="9" style="67"/>
    <col min="15873" max="15873" width="5.75" style="67" bestFit="1" customWidth="1"/>
    <col min="15874" max="15874" width="22" style="67" customWidth="1"/>
    <col min="15875" max="15891" width="6.25" style="67" customWidth="1"/>
    <col min="15892" max="16128" width="9" style="67"/>
    <col min="16129" max="16129" width="5.75" style="67" bestFit="1" customWidth="1"/>
    <col min="16130" max="16130" width="22" style="67" customWidth="1"/>
    <col min="16131" max="16147" width="6.25" style="67" customWidth="1"/>
    <col min="16148" max="16384" width="9" style="67"/>
  </cols>
  <sheetData>
    <row r="1" spans="1:19">
      <c r="A1" s="261"/>
    </row>
    <row r="2" spans="1:19" ht="54" customHeight="1">
      <c r="A2" s="739" t="s">
        <v>185</v>
      </c>
      <c r="B2" s="739"/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39"/>
      <c r="R2" s="739"/>
      <c r="S2" s="772"/>
    </row>
    <row r="3" spans="1:19" ht="27" customHeight="1">
      <c r="A3" s="674" t="s">
        <v>200</v>
      </c>
      <c r="B3" s="674"/>
      <c r="C3" s="674"/>
      <c r="D3" s="674"/>
      <c r="E3" s="674"/>
      <c r="F3" s="674"/>
      <c r="G3" s="674"/>
      <c r="H3" s="674"/>
      <c r="I3" s="674"/>
      <c r="J3" s="674"/>
      <c r="K3" s="674"/>
      <c r="L3" s="674"/>
      <c r="M3" s="674"/>
      <c r="N3" s="674"/>
      <c r="O3" s="674"/>
      <c r="P3" s="674"/>
      <c r="Q3" s="674"/>
      <c r="R3" s="674"/>
      <c r="S3" s="674"/>
    </row>
    <row r="4" spans="1:19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9" ht="23.25" customHeight="1" thickBot="1">
      <c r="A5" s="29"/>
      <c r="B5" s="29"/>
      <c r="C5" s="29"/>
      <c r="D5" s="29"/>
      <c r="E5" s="29"/>
      <c r="F5" s="29"/>
      <c r="G5" s="459"/>
      <c r="H5" s="459"/>
      <c r="I5" s="459"/>
      <c r="J5" s="29"/>
      <c r="K5" s="29"/>
      <c r="L5" s="757" t="s">
        <v>422</v>
      </c>
      <c r="M5" s="757"/>
      <c r="N5" s="757"/>
      <c r="O5" s="757"/>
      <c r="P5" s="757"/>
      <c r="Q5" s="757"/>
      <c r="R5" s="757"/>
      <c r="S5" s="757"/>
    </row>
    <row r="6" spans="1:19" ht="36" customHeight="1" thickBot="1">
      <c r="A6" s="750" t="s">
        <v>186</v>
      </c>
      <c r="B6" s="751"/>
      <c r="C6" s="748" t="str">
        <f>B7</f>
        <v>ピース</v>
      </c>
      <c r="D6" s="748"/>
      <c r="E6" s="748"/>
      <c r="F6" s="747" t="str">
        <f>B8</f>
        <v>３ＦＣ</v>
      </c>
      <c r="G6" s="753"/>
      <c r="H6" s="749"/>
      <c r="I6" s="754" t="str">
        <f>B9</f>
        <v>４ＢＫレッド</v>
      </c>
      <c r="J6" s="748"/>
      <c r="K6" s="748"/>
      <c r="L6" s="752" t="str">
        <f>B10</f>
        <v>９ＦＣ</v>
      </c>
      <c r="M6" s="748"/>
      <c r="N6" s="749"/>
      <c r="O6" s="69" t="s">
        <v>142</v>
      </c>
      <c r="P6" s="70" t="s">
        <v>143</v>
      </c>
      <c r="Q6" s="70" t="s">
        <v>144</v>
      </c>
      <c r="R6" s="70" t="s">
        <v>145</v>
      </c>
      <c r="S6" s="71" t="s">
        <v>146</v>
      </c>
    </row>
    <row r="7" spans="1:19" ht="36" customHeight="1" thickBot="1">
      <c r="A7" s="72">
        <v>1</v>
      </c>
      <c r="B7" s="268" t="s">
        <v>399</v>
      </c>
      <c r="C7" s="743"/>
      <c r="D7" s="743"/>
      <c r="E7" s="743"/>
      <c r="F7" s="420">
        <v>11</v>
      </c>
      <c r="G7" s="80" t="s">
        <v>147</v>
      </c>
      <c r="H7" s="82">
        <v>0</v>
      </c>
      <c r="I7" s="80">
        <v>6</v>
      </c>
      <c r="J7" s="74" t="s">
        <v>147</v>
      </c>
      <c r="K7" s="74">
        <v>1</v>
      </c>
      <c r="L7" s="73">
        <v>9</v>
      </c>
      <c r="M7" s="74" t="s">
        <v>147</v>
      </c>
      <c r="N7" s="75">
        <v>0</v>
      </c>
      <c r="O7" s="76">
        <v>9</v>
      </c>
      <c r="P7" s="77">
        <v>26</v>
      </c>
      <c r="Q7" s="77">
        <v>1</v>
      </c>
      <c r="R7" s="77">
        <v>25</v>
      </c>
      <c r="S7" s="78">
        <v>1</v>
      </c>
    </row>
    <row r="8" spans="1:19" ht="36" customHeight="1" thickBot="1">
      <c r="A8" s="79">
        <v>2</v>
      </c>
      <c r="B8" s="269" t="s">
        <v>418</v>
      </c>
      <c r="C8" s="80">
        <v>0</v>
      </c>
      <c r="D8" s="80" t="s">
        <v>147</v>
      </c>
      <c r="E8" s="80">
        <v>11</v>
      </c>
      <c r="F8" s="744"/>
      <c r="G8" s="755"/>
      <c r="H8" s="746"/>
      <c r="I8" s="81">
        <v>0</v>
      </c>
      <c r="J8" s="80" t="s">
        <v>147</v>
      </c>
      <c r="K8" s="80">
        <v>3</v>
      </c>
      <c r="L8" s="81">
        <v>0</v>
      </c>
      <c r="M8" s="80" t="s">
        <v>147</v>
      </c>
      <c r="N8" s="82">
        <v>5</v>
      </c>
      <c r="O8" s="83">
        <v>0</v>
      </c>
      <c r="P8" s="84">
        <v>0</v>
      </c>
      <c r="Q8" s="84">
        <v>19</v>
      </c>
      <c r="R8" s="84">
        <v>-19</v>
      </c>
      <c r="S8" s="85">
        <v>4</v>
      </c>
    </row>
    <row r="9" spans="1:19" ht="36" customHeight="1" thickBot="1">
      <c r="A9" s="86">
        <v>3</v>
      </c>
      <c r="B9" s="270" t="s">
        <v>382</v>
      </c>
      <c r="C9" s="87">
        <v>1</v>
      </c>
      <c r="D9" s="87" t="s">
        <v>147</v>
      </c>
      <c r="E9" s="87">
        <v>6</v>
      </c>
      <c r="F9" s="426">
        <v>3</v>
      </c>
      <c r="G9" s="80" t="s">
        <v>147</v>
      </c>
      <c r="H9" s="89">
        <v>0</v>
      </c>
      <c r="I9" s="756"/>
      <c r="J9" s="745"/>
      <c r="K9" s="746"/>
      <c r="L9" s="81">
        <v>5</v>
      </c>
      <c r="M9" s="80" t="s">
        <v>147</v>
      </c>
      <c r="N9" s="82">
        <v>0</v>
      </c>
      <c r="O9" s="90">
        <v>6</v>
      </c>
      <c r="P9" s="91">
        <v>9</v>
      </c>
      <c r="Q9" s="91">
        <v>6</v>
      </c>
      <c r="R9" s="91">
        <v>3</v>
      </c>
      <c r="S9" s="92">
        <v>2</v>
      </c>
    </row>
    <row r="10" spans="1:19" ht="36" customHeight="1" thickBot="1">
      <c r="A10" s="86">
        <v>4</v>
      </c>
      <c r="B10" s="270" t="s">
        <v>388</v>
      </c>
      <c r="C10" s="87">
        <v>0</v>
      </c>
      <c r="D10" s="87" t="s">
        <v>147</v>
      </c>
      <c r="E10" s="87">
        <v>9</v>
      </c>
      <c r="F10" s="631">
        <v>5</v>
      </c>
      <c r="G10" s="80" t="s">
        <v>147</v>
      </c>
      <c r="H10" s="82">
        <v>0</v>
      </c>
      <c r="I10" s="81">
        <v>0</v>
      </c>
      <c r="J10" s="87" t="s">
        <v>147</v>
      </c>
      <c r="K10" s="89">
        <v>5</v>
      </c>
      <c r="L10" s="744"/>
      <c r="M10" s="745"/>
      <c r="N10" s="746"/>
      <c r="O10" s="90">
        <v>3</v>
      </c>
      <c r="P10" s="91">
        <v>5</v>
      </c>
      <c r="Q10" s="91">
        <v>14</v>
      </c>
      <c r="R10" s="91">
        <v>-9</v>
      </c>
      <c r="S10" s="92">
        <v>3</v>
      </c>
    </row>
    <row r="11" spans="1:19" ht="36" customHeight="1" thickBot="1">
      <c r="A11" s="29"/>
      <c r="B11" s="29"/>
      <c r="C11" s="29"/>
      <c r="D11" s="29"/>
      <c r="E11" s="29"/>
      <c r="F11" s="428"/>
      <c r="G11" s="459"/>
      <c r="H11" s="459"/>
      <c r="I11" s="459"/>
      <c r="J11" s="29"/>
      <c r="K11" s="29"/>
      <c r="L11" s="29"/>
      <c r="M11" s="29"/>
      <c r="N11" s="29"/>
      <c r="O11" s="29"/>
      <c r="P11" s="29"/>
    </row>
    <row r="12" spans="1:19" ht="36" customHeight="1" thickBot="1">
      <c r="A12" s="750" t="s">
        <v>148</v>
      </c>
      <c r="B12" s="751"/>
      <c r="C12" s="748" t="str">
        <f>B13</f>
        <v>府ロクファイト</v>
      </c>
      <c r="D12" s="748"/>
      <c r="E12" s="748"/>
      <c r="F12" s="747" t="str">
        <f>B14</f>
        <v>２ＦＣ</v>
      </c>
      <c r="G12" s="753"/>
      <c r="H12" s="749"/>
      <c r="I12" s="754" t="str">
        <f>B15</f>
        <v>ARTE白糸台</v>
      </c>
      <c r="J12" s="748"/>
      <c r="K12" s="748"/>
      <c r="L12" s="752" t="str">
        <f>B16</f>
        <v>ストロング</v>
      </c>
      <c r="M12" s="748"/>
      <c r="N12" s="749"/>
      <c r="O12" s="69" t="s">
        <v>142</v>
      </c>
      <c r="P12" s="70" t="s">
        <v>143</v>
      </c>
      <c r="Q12" s="70" t="s">
        <v>144</v>
      </c>
      <c r="R12" s="70" t="s">
        <v>145</v>
      </c>
      <c r="S12" s="71" t="s">
        <v>146</v>
      </c>
    </row>
    <row r="13" spans="1:19" ht="36" customHeight="1" thickBot="1">
      <c r="A13" s="72">
        <v>5</v>
      </c>
      <c r="B13" s="268" t="s">
        <v>386</v>
      </c>
      <c r="C13" s="743"/>
      <c r="D13" s="743"/>
      <c r="E13" s="743"/>
      <c r="F13" s="73">
        <v>11</v>
      </c>
      <c r="G13" s="74" t="s">
        <v>147</v>
      </c>
      <c r="H13" s="75">
        <v>0</v>
      </c>
      <c r="I13" s="74">
        <v>7</v>
      </c>
      <c r="J13" s="74" t="s">
        <v>147</v>
      </c>
      <c r="K13" s="74">
        <v>1</v>
      </c>
      <c r="L13" s="73">
        <v>3</v>
      </c>
      <c r="M13" s="74" t="s">
        <v>147</v>
      </c>
      <c r="N13" s="75">
        <v>4</v>
      </c>
      <c r="O13" s="76">
        <v>6</v>
      </c>
      <c r="P13" s="77">
        <v>21</v>
      </c>
      <c r="Q13" s="77">
        <v>5</v>
      </c>
      <c r="R13" s="77">
        <v>16</v>
      </c>
      <c r="S13" s="78">
        <v>2</v>
      </c>
    </row>
    <row r="14" spans="1:19" ht="36" customHeight="1" thickBot="1">
      <c r="A14" s="79">
        <v>6</v>
      </c>
      <c r="B14" s="269" t="s">
        <v>401</v>
      </c>
      <c r="C14" s="80">
        <v>0</v>
      </c>
      <c r="D14" s="80" t="s">
        <v>147</v>
      </c>
      <c r="E14" s="80">
        <v>11</v>
      </c>
      <c r="F14" s="744"/>
      <c r="G14" s="745"/>
      <c r="H14" s="746"/>
      <c r="I14" s="80">
        <v>0</v>
      </c>
      <c r="J14" s="80" t="s">
        <v>147</v>
      </c>
      <c r="K14" s="80">
        <v>1</v>
      </c>
      <c r="L14" s="81">
        <v>0</v>
      </c>
      <c r="M14" s="80" t="s">
        <v>147</v>
      </c>
      <c r="N14" s="82">
        <v>7</v>
      </c>
      <c r="O14" s="83">
        <v>0</v>
      </c>
      <c r="P14" s="84">
        <v>0</v>
      </c>
      <c r="Q14" s="84">
        <v>19</v>
      </c>
      <c r="R14" s="84">
        <v>-19</v>
      </c>
      <c r="S14" s="85">
        <v>4</v>
      </c>
    </row>
    <row r="15" spans="1:19" ht="36" customHeight="1" thickBot="1">
      <c r="A15" s="86">
        <v>7</v>
      </c>
      <c r="B15" s="270" t="s">
        <v>397</v>
      </c>
      <c r="C15" s="87">
        <v>1</v>
      </c>
      <c r="D15" s="87" t="s">
        <v>147</v>
      </c>
      <c r="E15" s="87">
        <v>7</v>
      </c>
      <c r="F15" s="88">
        <v>1</v>
      </c>
      <c r="G15" s="87" t="s">
        <v>147</v>
      </c>
      <c r="H15" s="89">
        <v>0</v>
      </c>
      <c r="I15" s="744"/>
      <c r="J15" s="745"/>
      <c r="K15" s="746"/>
      <c r="L15" s="81">
        <v>1</v>
      </c>
      <c r="M15" s="80" t="s">
        <v>147</v>
      </c>
      <c r="N15" s="82">
        <v>3</v>
      </c>
      <c r="O15" s="90">
        <v>3</v>
      </c>
      <c r="P15" s="91">
        <v>3</v>
      </c>
      <c r="Q15" s="91">
        <v>10</v>
      </c>
      <c r="R15" s="91">
        <v>-7</v>
      </c>
      <c r="S15" s="92">
        <v>3</v>
      </c>
    </row>
    <row r="16" spans="1:19" ht="36" customHeight="1" thickBot="1">
      <c r="A16" s="86">
        <v>8</v>
      </c>
      <c r="B16" s="270" t="s">
        <v>378</v>
      </c>
      <c r="C16" s="87">
        <v>4</v>
      </c>
      <c r="D16" s="87" t="s">
        <v>147</v>
      </c>
      <c r="E16" s="87">
        <v>3</v>
      </c>
      <c r="F16" s="88">
        <v>7</v>
      </c>
      <c r="G16" s="87" t="s">
        <v>147</v>
      </c>
      <c r="H16" s="89">
        <v>0</v>
      </c>
      <c r="I16" s="88">
        <v>3</v>
      </c>
      <c r="J16" s="87" t="s">
        <v>147</v>
      </c>
      <c r="K16" s="89">
        <v>1</v>
      </c>
      <c r="L16" s="744"/>
      <c r="M16" s="745"/>
      <c r="N16" s="746"/>
      <c r="O16" s="90">
        <v>9</v>
      </c>
      <c r="P16" s="91">
        <v>14</v>
      </c>
      <c r="Q16" s="91">
        <v>4</v>
      </c>
      <c r="R16" s="91">
        <v>10</v>
      </c>
      <c r="S16" s="92">
        <v>1</v>
      </c>
    </row>
    <row r="17" spans="1:16" ht="36" customHeight="1" thickBot="1"/>
    <row r="18" spans="1:16" ht="36" customHeight="1" thickBot="1">
      <c r="A18" s="750" t="s">
        <v>184</v>
      </c>
      <c r="B18" s="751"/>
      <c r="C18" s="748" t="str">
        <f>B19</f>
        <v>府ロクガッツ</v>
      </c>
      <c r="D18" s="748"/>
      <c r="E18" s="748"/>
      <c r="F18" s="747" t="str">
        <f>B20</f>
        <v>エルマーズＦＣ</v>
      </c>
      <c r="G18" s="748"/>
      <c r="H18" s="749"/>
      <c r="I18" s="748" t="str">
        <f>B21</f>
        <v>小柳MSCブルー</v>
      </c>
      <c r="J18" s="748"/>
      <c r="K18" s="748"/>
      <c r="L18" s="69" t="s">
        <v>142</v>
      </c>
      <c r="M18" s="70" t="s">
        <v>143</v>
      </c>
      <c r="N18" s="70" t="s">
        <v>144</v>
      </c>
      <c r="O18" s="70" t="s">
        <v>145</v>
      </c>
      <c r="P18" s="71" t="s">
        <v>146</v>
      </c>
    </row>
    <row r="19" spans="1:16" ht="36" customHeight="1" thickBot="1">
      <c r="A19" s="72">
        <v>9</v>
      </c>
      <c r="B19" s="268" t="s">
        <v>385</v>
      </c>
      <c r="C19" s="743"/>
      <c r="D19" s="743"/>
      <c r="E19" s="743"/>
      <c r="F19" s="73">
        <v>3</v>
      </c>
      <c r="G19" s="74" t="s">
        <v>149</v>
      </c>
      <c r="H19" s="75">
        <v>1</v>
      </c>
      <c r="I19" s="74">
        <v>0</v>
      </c>
      <c r="J19" s="74" t="s">
        <v>149</v>
      </c>
      <c r="K19" s="74">
        <v>2</v>
      </c>
      <c r="L19" s="76">
        <v>3</v>
      </c>
      <c r="M19" s="77">
        <v>3</v>
      </c>
      <c r="N19" s="77">
        <v>3</v>
      </c>
      <c r="O19" s="77">
        <v>0</v>
      </c>
      <c r="P19" s="78">
        <v>2</v>
      </c>
    </row>
    <row r="20" spans="1:16" ht="36" customHeight="1" thickBot="1">
      <c r="A20" s="79">
        <v>10</v>
      </c>
      <c r="B20" s="272" t="s">
        <v>400</v>
      </c>
      <c r="C20" s="80">
        <v>1</v>
      </c>
      <c r="D20" s="80" t="s">
        <v>149</v>
      </c>
      <c r="E20" s="80">
        <v>3</v>
      </c>
      <c r="F20" s="744"/>
      <c r="G20" s="745"/>
      <c r="H20" s="746"/>
      <c r="I20" s="80">
        <v>2</v>
      </c>
      <c r="J20" s="80" t="s">
        <v>149</v>
      </c>
      <c r="K20" s="80">
        <v>6</v>
      </c>
      <c r="L20" s="83">
        <v>0</v>
      </c>
      <c r="M20" s="84">
        <v>3</v>
      </c>
      <c r="N20" s="84">
        <v>9</v>
      </c>
      <c r="O20" s="84">
        <v>-6</v>
      </c>
      <c r="P20" s="85">
        <v>3</v>
      </c>
    </row>
    <row r="21" spans="1:16" ht="36" customHeight="1" thickBot="1">
      <c r="A21" s="86">
        <v>11</v>
      </c>
      <c r="B21" s="273" t="s">
        <v>420</v>
      </c>
      <c r="C21" s="87">
        <v>2</v>
      </c>
      <c r="D21" s="87" t="s">
        <v>149</v>
      </c>
      <c r="E21" s="87">
        <v>0</v>
      </c>
      <c r="F21" s="88">
        <v>6</v>
      </c>
      <c r="G21" s="87" t="s">
        <v>149</v>
      </c>
      <c r="H21" s="89">
        <v>2</v>
      </c>
      <c r="I21" s="744"/>
      <c r="J21" s="745"/>
      <c r="K21" s="746"/>
      <c r="L21" s="90">
        <v>6</v>
      </c>
      <c r="M21" s="91">
        <v>8</v>
      </c>
      <c r="N21" s="91">
        <v>2</v>
      </c>
      <c r="O21" s="91">
        <v>6</v>
      </c>
      <c r="P21" s="92">
        <v>1</v>
      </c>
    </row>
    <row r="22" spans="1:16" ht="36" customHeight="1" thickBot="1"/>
    <row r="23" spans="1:16" ht="36" customHeight="1" thickBot="1">
      <c r="A23" s="750" t="s">
        <v>151</v>
      </c>
      <c r="B23" s="751"/>
      <c r="C23" s="748" t="str">
        <f>B24</f>
        <v>小柳NSCイエロー</v>
      </c>
      <c r="D23" s="748"/>
      <c r="E23" s="748"/>
      <c r="F23" s="747" t="str">
        <f>B25</f>
        <v>南ＦＣ</v>
      </c>
      <c r="G23" s="748"/>
      <c r="H23" s="749"/>
      <c r="I23" s="748" t="str">
        <f>B26</f>
        <v>４ＢＫホワイト</v>
      </c>
      <c r="J23" s="748"/>
      <c r="K23" s="748"/>
      <c r="L23" s="69" t="s">
        <v>142</v>
      </c>
      <c r="M23" s="70" t="s">
        <v>143</v>
      </c>
      <c r="N23" s="70" t="s">
        <v>144</v>
      </c>
      <c r="O23" s="70" t="s">
        <v>145</v>
      </c>
      <c r="P23" s="71" t="s">
        <v>146</v>
      </c>
    </row>
    <row r="24" spans="1:16" ht="36" customHeight="1" thickBot="1">
      <c r="A24" s="72">
        <v>12</v>
      </c>
      <c r="B24" s="268" t="s">
        <v>419</v>
      </c>
      <c r="C24" s="743"/>
      <c r="D24" s="743"/>
      <c r="E24" s="743"/>
      <c r="F24" s="73">
        <v>2</v>
      </c>
      <c r="G24" s="74" t="s">
        <v>147</v>
      </c>
      <c r="H24" s="75">
        <v>0</v>
      </c>
      <c r="I24" s="74">
        <v>2</v>
      </c>
      <c r="J24" s="74" t="s">
        <v>147</v>
      </c>
      <c r="K24" s="74">
        <v>0</v>
      </c>
      <c r="L24" s="76">
        <v>6</v>
      </c>
      <c r="M24" s="77">
        <v>4</v>
      </c>
      <c r="N24" s="77">
        <v>0</v>
      </c>
      <c r="O24" s="77">
        <v>4</v>
      </c>
      <c r="P24" s="78">
        <v>1</v>
      </c>
    </row>
    <row r="25" spans="1:16" ht="36" customHeight="1" thickBot="1">
      <c r="A25" s="79">
        <v>13</v>
      </c>
      <c r="B25" s="272" t="s">
        <v>421</v>
      </c>
      <c r="C25" s="80">
        <v>0</v>
      </c>
      <c r="D25" s="80" t="s">
        <v>147</v>
      </c>
      <c r="E25" s="80">
        <v>2</v>
      </c>
      <c r="F25" s="744"/>
      <c r="G25" s="745"/>
      <c r="H25" s="746"/>
      <c r="I25" s="80">
        <v>1</v>
      </c>
      <c r="J25" s="80" t="s">
        <v>147</v>
      </c>
      <c r="K25" s="80">
        <v>5</v>
      </c>
      <c r="L25" s="83">
        <v>0</v>
      </c>
      <c r="M25" s="84">
        <v>1</v>
      </c>
      <c r="N25" s="84">
        <v>7</v>
      </c>
      <c r="O25" s="84">
        <v>-6</v>
      </c>
      <c r="P25" s="85">
        <v>3</v>
      </c>
    </row>
    <row r="26" spans="1:16" ht="36" customHeight="1" thickBot="1">
      <c r="A26" s="86">
        <v>14</v>
      </c>
      <c r="B26" s="273" t="s">
        <v>383</v>
      </c>
      <c r="C26" s="87">
        <v>0</v>
      </c>
      <c r="D26" s="87" t="s">
        <v>147</v>
      </c>
      <c r="E26" s="87">
        <v>0</v>
      </c>
      <c r="F26" s="88">
        <v>5</v>
      </c>
      <c r="G26" s="87" t="s">
        <v>147</v>
      </c>
      <c r="H26" s="89">
        <v>1</v>
      </c>
      <c r="I26" s="744"/>
      <c r="J26" s="745"/>
      <c r="K26" s="746"/>
      <c r="L26" s="90">
        <v>3</v>
      </c>
      <c r="M26" s="91">
        <v>5</v>
      </c>
      <c r="N26" s="91">
        <v>3</v>
      </c>
      <c r="O26" s="91">
        <v>2</v>
      </c>
      <c r="P26" s="92">
        <v>2</v>
      </c>
    </row>
    <row r="27" spans="1:16" ht="36" customHeight="1" thickBot="1"/>
    <row r="28" spans="1:16" ht="36" customHeight="1" thickBot="1">
      <c r="A28" s="750" t="s">
        <v>152</v>
      </c>
      <c r="B28" s="751"/>
      <c r="C28" s="748" t="str">
        <f>B29</f>
        <v>ＹＮ</v>
      </c>
      <c r="D28" s="748"/>
      <c r="E28" s="748"/>
      <c r="F28" s="747" t="str">
        <f>B30</f>
        <v>ＦＣ本宿</v>
      </c>
      <c r="G28" s="748"/>
      <c r="H28" s="749"/>
      <c r="I28" s="748" t="str">
        <f>B31</f>
        <v>新町ＦＣ</v>
      </c>
      <c r="J28" s="748"/>
      <c r="K28" s="748"/>
      <c r="L28" s="69" t="s">
        <v>142</v>
      </c>
      <c r="M28" s="70" t="s">
        <v>143</v>
      </c>
      <c r="N28" s="70" t="s">
        <v>144</v>
      </c>
      <c r="O28" s="70" t="s">
        <v>145</v>
      </c>
      <c r="P28" s="71" t="s">
        <v>146</v>
      </c>
    </row>
    <row r="29" spans="1:16" ht="36" customHeight="1" thickBot="1">
      <c r="A29" s="72">
        <v>15</v>
      </c>
      <c r="B29" s="268" t="s">
        <v>379</v>
      </c>
      <c r="C29" s="743"/>
      <c r="D29" s="743"/>
      <c r="E29" s="743"/>
      <c r="F29" s="73">
        <v>2</v>
      </c>
      <c r="G29" s="74" t="s">
        <v>149</v>
      </c>
      <c r="H29" s="75">
        <v>1</v>
      </c>
      <c r="I29" s="74">
        <v>0</v>
      </c>
      <c r="J29" s="74" t="s">
        <v>149</v>
      </c>
      <c r="K29" s="74">
        <v>12</v>
      </c>
      <c r="L29" s="76">
        <v>3</v>
      </c>
      <c r="M29" s="77">
        <v>2</v>
      </c>
      <c r="N29" s="77">
        <v>13</v>
      </c>
      <c r="O29" s="77">
        <v>-11</v>
      </c>
      <c r="P29" s="78">
        <v>2</v>
      </c>
    </row>
    <row r="30" spans="1:16" ht="36" customHeight="1" thickBot="1">
      <c r="A30" s="79">
        <v>16</v>
      </c>
      <c r="B30" s="272" t="s">
        <v>384</v>
      </c>
      <c r="C30" s="80">
        <v>1</v>
      </c>
      <c r="D30" s="80" t="s">
        <v>147</v>
      </c>
      <c r="E30" s="80">
        <v>2</v>
      </c>
      <c r="F30" s="744"/>
      <c r="G30" s="745"/>
      <c r="H30" s="746"/>
      <c r="I30" s="80">
        <v>1</v>
      </c>
      <c r="J30" s="80" t="s">
        <v>147</v>
      </c>
      <c r="K30" s="80">
        <v>7</v>
      </c>
      <c r="L30" s="83">
        <v>0</v>
      </c>
      <c r="M30" s="84">
        <v>2</v>
      </c>
      <c r="N30" s="84">
        <v>9</v>
      </c>
      <c r="O30" s="84">
        <v>-7</v>
      </c>
      <c r="P30" s="85">
        <v>3</v>
      </c>
    </row>
    <row r="31" spans="1:16" ht="36" customHeight="1" thickBot="1">
      <c r="A31" s="86">
        <v>17</v>
      </c>
      <c r="B31" s="273" t="s">
        <v>398</v>
      </c>
      <c r="C31" s="87">
        <v>12</v>
      </c>
      <c r="D31" s="87" t="s">
        <v>147</v>
      </c>
      <c r="E31" s="87">
        <v>0</v>
      </c>
      <c r="F31" s="88">
        <v>7</v>
      </c>
      <c r="G31" s="87" t="s">
        <v>147</v>
      </c>
      <c r="H31" s="89">
        <v>1</v>
      </c>
      <c r="I31" s="744"/>
      <c r="J31" s="745"/>
      <c r="K31" s="746"/>
      <c r="L31" s="90">
        <v>6</v>
      </c>
      <c r="M31" s="91">
        <v>19</v>
      </c>
      <c r="N31" s="91">
        <v>1</v>
      </c>
      <c r="O31" s="91">
        <v>18</v>
      </c>
      <c r="P31" s="92">
        <v>1</v>
      </c>
    </row>
    <row r="32" spans="1:16" ht="22.5" customHeight="1">
      <c r="J32" s="432"/>
    </row>
    <row r="33" spans="1:16" ht="22.5" customHeight="1">
      <c r="A33" s="780"/>
      <c r="B33" s="780"/>
      <c r="C33" s="779"/>
      <c r="D33" s="779"/>
      <c r="E33" s="779"/>
      <c r="F33" s="779"/>
      <c r="G33" s="779"/>
      <c r="H33" s="779"/>
      <c r="I33" s="779"/>
      <c r="J33" s="779"/>
      <c r="K33" s="779"/>
      <c r="L33" s="93"/>
      <c r="M33" s="93"/>
      <c r="N33" s="93"/>
      <c r="O33" s="93"/>
      <c r="P33" s="93"/>
    </row>
    <row r="34" spans="1:16" ht="22.5" customHeight="1">
      <c r="A34" s="14"/>
      <c r="B34" s="94"/>
      <c r="C34" s="743"/>
      <c r="D34" s="743"/>
      <c r="E34" s="743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</row>
    <row r="35" spans="1:16" ht="22.5" customHeight="1">
      <c r="A35" s="14"/>
      <c r="B35" s="106"/>
      <c r="C35" s="74"/>
      <c r="D35" s="74"/>
      <c r="E35" s="74"/>
      <c r="F35" s="743"/>
      <c r="G35" s="743"/>
      <c r="H35" s="743"/>
      <c r="I35" s="74"/>
      <c r="J35" s="438"/>
      <c r="K35" s="74"/>
      <c r="L35" s="74"/>
      <c r="M35" s="74"/>
      <c r="N35" s="74"/>
      <c r="O35" s="74"/>
      <c r="P35" s="74"/>
    </row>
    <row r="36" spans="1:16" ht="22.5" customHeight="1">
      <c r="A36" s="14"/>
      <c r="B36" s="106"/>
      <c r="C36" s="74"/>
      <c r="D36" s="74"/>
      <c r="E36" s="74"/>
      <c r="F36" s="444"/>
      <c r="G36" s="74"/>
      <c r="H36" s="74"/>
      <c r="I36" s="743"/>
      <c r="J36" s="743"/>
      <c r="K36" s="743"/>
      <c r="L36" s="74"/>
      <c r="M36" s="74"/>
      <c r="N36" s="74"/>
      <c r="O36" s="74"/>
      <c r="P36" s="74"/>
    </row>
    <row r="37" spans="1:16">
      <c r="J37" s="432"/>
    </row>
  </sheetData>
  <protectedRanges>
    <protectedRange sqref="F19:K19 I20:K20 F24:K24 I25:K25 F29:K29 I30:K30 F34:K34 I35:K35" name="範囲1_1"/>
    <protectedRange sqref="L7:N9 F7:K7 I8:K8 L13:N15 F13:K13 I14:K14" name="範囲1_1_1"/>
  </protectedRanges>
  <mergeCells count="49">
    <mergeCell ref="L5:S5"/>
    <mergeCell ref="A2:S2"/>
    <mergeCell ref="A3:S3"/>
    <mergeCell ref="A23:B23"/>
    <mergeCell ref="C23:E23"/>
    <mergeCell ref="F23:H23"/>
    <mergeCell ref="I23:K23"/>
    <mergeCell ref="C12:E12"/>
    <mergeCell ref="A18:B18"/>
    <mergeCell ref="C18:E18"/>
    <mergeCell ref="F18:H18"/>
    <mergeCell ref="I18:K18"/>
    <mergeCell ref="I12:K12"/>
    <mergeCell ref="C7:E7"/>
    <mergeCell ref="L10:N10"/>
    <mergeCell ref="A12:B12"/>
    <mergeCell ref="I21:K21"/>
    <mergeCell ref="A6:B6"/>
    <mergeCell ref="F35:H35"/>
    <mergeCell ref="I36:K36"/>
    <mergeCell ref="C29:E29"/>
    <mergeCell ref="F30:H30"/>
    <mergeCell ref="I31:K31"/>
    <mergeCell ref="C33:E33"/>
    <mergeCell ref="F33:H33"/>
    <mergeCell ref="I33:K33"/>
    <mergeCell ref="C34:E34"/>
    <mergeCell ref="A33:B33"/>
    <mergeCell ref="C24:E24"/>
    <mergeCell ref="F25:H25"/>
    <mergeCell ref="C19:E19"/>
    <mergeCell ref="F20:H20"/>
    <mergeCell ref="I26:K26"/>
    <mergeCell ref="A28:B28"/>
    <mergeCell ref="C28:E28"/>
    <mergeCell ref="F28:H28"/>
    <mergeCell ref="I28:K28"/>
    <mergeCell ref="L16:N16"/>
    <mergeCell ref="L6:N6"/>
    <mergeCell ref="L12:N12"/>
    <mergeCell ref="C13:E13"/>
    <mergeCell ref="F14:H14"/>
    <mergeCell ref="I15:K15"/>
    <mergeCell ref="C6:E6"/>
    <mergeCell ref="F6:H6"/>
    <mergeCell ref="I6:K6"/>
    <mergeCell ref="F12:H12"/>
    <mergeCell ref="F8:H8"/>
    <mergeCell ref="I9:K9"/>
  </mergeCells>
  <phoneticPr fontId="1"/>
  <pageMargins left="0.86614173228346458" right="0.94488188976377963" top="0.98425196850393704" bottom="0.98425196850393704" header="0.51181102362204722" footer="0.51181102362204722"/>
  <pageSetup paperSize="9" scale="61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6" shapeId="8211" r:id="rId4">
          <objectPr defaultSize="0" autoPict="0" r:id="rId5">
            <anchor moveWithCells="1">
              <from>
                <xdr:col>1</xdr:col>
                <xdr:colOff>200025</xdr:colOff>
                <xdr:row>1</xdr:row>
                <xdr:rowOff>66675</xdr:rowOff>
              </from>
              <to>
                <xdr:col>1</xdr:col>
                <xdr:colOff>352425</xdr:colOff>
                <xdr:row>1</xdr:row>
                <xdr:rowOff>200025</xdr:rowOff>
              </to>
            </anchor>
          </objectPr>
        </oleObject>
      </mc:Choice>
      <mc:Fallback>
        <oleObject progId="Visio.Drawing.6" shapeId="8211" r:id="rId4"/>
      </mc:Fallback>
    </mc:AlternateContent>
    <mc:AlternateContent xmlns:mc="http://schemas.openxmlformats.org/markup-compatibility/2006">
      <mc:Choice Requires="x14">
        <oleObject progId="Visio.Drawing.6" shapeId="8212" r:id="rId6">
          <objectPr defaultSize="0" autoPict="0" r:id="rId5">
            <anchor moveWithCells="1">
              <from>
                <xdr:col>1</xdr:col>
                <xdr:colOff>1257300</xdr:colOff>
                <xdr:row>3</xdr:row>
                <xdr:rowOff>180975</xdr:rowOff>
              </from>
              <to>
                <xdr:col>1</xdr:col>
                <xdr:colOff>1371600</xdr:colOff>
                <xdr:row>4</xdr:row>
                <xdr:rowOff>95250</xdr:rowOff>
              </to>
            </anchor>
          </objectPr>
        </oleObject>
      </mc:Choice>
      <mc:Fallback>
        <oleObject progId="Visio.Drawing.6" shapeId="8212" r:id="rId6"/>
      </mc:Fallback>
    </mc:AlternateContent>
    <mc:AlternateContent xmlns:mc="http://schemas.openxmlformats.org/markup-compatibility/2006">
      <mc:Choice Requires="x14">
        <oleObject progId="Visio.Drawing.6" shapeId="8213" r:id="rId7">
          <objectPr defaultSize="0" autoPict="0" r:id="rId5">
            <anchor moveWithCells="1">
              <from>
                <xdr:col>2</xdr:col>
                <xdr:colOff>457200</xdr:colOff>
                <xdr:row>4</xdr:row>
                <xdr:rowOff>266700</xdr:rowOff>
              </from>
              <to>
                <xdr:col>3</xdr:col>
                <xdr:colOff>95250</xdr:colOff>
                <xdr:row>5</xdr:row>
                <xdr:rowOff>85725</xdr:rowOff>
              </to>
            </anchor>
          </objectPr>
        </oleObject>
      </mc:Choice>
      <mc:Fallback>
        <oleObject progId="Visio.Drawing.6" shapeId="8213" r:id="rId7"/>
      </mc:Fallback>
    </mc:AlternateContent>
    <mc:AlternateContent xmlns:mc="http://schemas.openxmlformats.org/markup-compatibility/2006">
      <mc:Choice Requires="x14">
        <oleObject progId="Visio.Drawing.6" shapeId="8214" r:id="rId8">
          <objectPr defaultSize="0" autoPict="0" r:id="rId5">
            <anchor moveWithCells="1">
              <from>
                <xdr:col>4</xdr:col>
                <xdr:colOff>361950</xdr:colOff>
                <xdr:row>5</xdr:row>
                <xdr:rowOff>257175</xdr:rowOff>
              </from>
              <to>
                <xdr:col>5</xdr:col>
                <xdr:colOff>0</xdr:colOff>
                <xdr:row>5</xdr:row>
                <xdr:rowOff>371475</xdr:rowOff>
              </to>
            </anchor>
          </objectPr>
        </oleObject>
      </mc:Choice>
      <mc:Fallback>
        <oleObject progId="Visio.Drawing.6" shapeId="8214" r:id="rId8"/>
      </mc:Fallback>
    </mc:AlternateContent>
    <mc:AlternateContent xmlns:mc="http://schemas.openxmlformats.org/markup-compatibility/2006">
      <mc:Choice Requires="x14">
        <oleObject progId="Visio.Drawing.6" shapeId="8215" r:id="rId9">
          <objectPr defaultSize="0" autoPict="0" r:id="rId5">
            <anchor moveWithCells="1">
              <from>
                <xdr:col>6</xdr:col>
                <xdr:colOff>285750</xdr:colOff>
                <xdr:row>6</xdr:row>
                <xdr:rowOff>95250</xdr:rowOff>
              </from>
              <to>
                <xdr:col>6</xdr:col>
                <xdr:colOff>400050</xdr:colOff>
                <xdr:row>6</xdr:row>
                <xdr:rowOff>200025</xdr:rowOff>
              </to>
            </anchor>
          </objectPr>
        </oleObject>
      </mc:Choice>
      <mc:Fallback>
        <oleObject progId="Visio.Drawing.6" shapeId="8215" r:id="rId9"/>
      </mc:Fallback>
    </mc:AlternateContent>
    <mc:AlternateContent xmlns:mc="http://schemas.openxmlformats.org/markup-compatibility/2006">
      <mc:Choice Requires="x14">
        <oleObject progId="Visio.Drawing.6" shapeId="8219" r:id="rId10">
          <objectPr defaultSize="0" autoPict="0" r:id="rId5">
            <anchor moveWithCells="1">
              <from>
                <xdr:col>1</xdr:col>
                <xdr:colOff>1247775</xdr:colOff>
                <xdr:row>7</xdr:row>
                <xdr:rowOff>457200</xdr:rowOff>
              </from>
              <to>
                <xdr:col>1</xdr:col>
                <xdr:colOff>1362075</xdr:colOff>
                <xdr:row>8</xdr:row>
                <xdr:rowOff>114300</xdr:rowOff>
              </to>
            </anchor>
          </objectPr>
        </oleObject>
      </mc:Choice>
      <mc:Fallback>
        <oleObject progId="Visio.Drawing.6" shapeId="8219" r:id="rId10"/>
      </mc:Fallback>
    </mc:AlternateContent>
    <mc:AlternateContent xmlns:mc="http://schemas.openxmlformats.org/markup-compatibility/2006">
      <mc:Choice Requires="x14">
        <oleObject progId="Visio.Drawing.6" shapeId="8220" r:id="rId11">
          <objectPr defaultSize="0" autoPict="0" r:id="rId5">
            <anchor moveWithCells="1">
              <from>
                <xdr:col>2</xdr:col>
                <xdr:colOff>438150</xdr:colOff>
                <xdr:row>8</xdr:row>
                <xdr:rowOff>285750</xdr:rowOff>
              </from>
              <to>
                <xdr:col>3</xdr:col>
                <xdr:colOff>76200</xdr:colOff>
                <xdr:row>8</xdr:row>
                <xdr:rowOff>400050</xdr:rowOff>
              </to>
            </anchor>
          </objectPr>
        </oleObject>
      </mc:Choice>
      <mc:Fallback>
        <oleObject progId="Visio.Drawing.6" shapeId="8220" r:id="rId11"/>
      </mc:Fallback>
    </mc:AlternateContent>
    <mc:AlternateContent xmlns:mc="http://schemas.openxmlformats.org/markup-compatibility/2006">
      <mc:Choice Requires="x14">
        <oleObject progId="Visio.Drawing.6" shapeId="8221" r:id="rId12">
          <objectPr defaultSize="0" autoPict="0" r:id="rId5">
            <anchor moveWithCells="1">
              <from>
                <xdr:col>4</xdr:col>
                <xdr:colOff>361950</xdr:colOff>
                <xdr:row>9</xdr:row>
                <xdr:rowOff>104775</xdr:rowOff>
              </from>
              <to>
                <xdr:col>5</xdr:col>
                <xdr:colOff>0</xdr:colOff>
                <xdr:row>9</xdr:row>
                <xdr:rowOff>219075</xdr:rowOff>
              </to>
            </anchor>
          </objectPr>
        </oleObject>
      </mc:Choice>
      <mc:Fallback>
        <oleObject progId="Visio.Drawing.6" shapeId="8221" r:id="rId12"/>
      </mc:Fallback>
    </mc:AlternateContent>
    <mc:AlternateContent xmlns:mc="http://schemas.openxmlformats.org/markup-compatibility/2006">
      <mc:Choice Requires="x14">
        <oleObject progId="Visio.Drawing.6" shapeId="8222" r:id="rId13">
          <objectPr defaultSize="0" autoPict="0" r:id="rId5">
            <anchor moveWithCells="1">
              <from>
                <xdr:col>6</xdr:col>
                <xdr:colOff>266700</xdr:colOff>
                <xdr:row>9</xdr:row>
                <xdr:rowOff>390525</xdr:rowOff>
              </from>
              <to>
                <xdr:col>6</xdr:col>
                <xdr:colOff>381000</xdr:colOff>
                <xdr:row>10</xdr:row>
                <xdr:rowOff>47625</xdr:rowOff>
              </to>
            </anchor>
          </objectPr>
        </oleObject>
      </mc:Choice>
      <mc:Fallback>
        <oleObject progId="Visio.Drawing.6" shapeId="8222" r:id="rId13"/>
      </mc:Fallback>
    </mc:AlternateContent>
    <mc:AlternateContent xmlns:mc="http://schemas.openxmlformats.org/markup-compatibility/2006">
      <mc:Choice Requires="x14">
        <oleObject progId="Visio.Drawing.6" shapeId="8226" r:id="rId14">
          <objectPr defaultSize="0" autoPict="0" r:id="rId5">
            <anchor moveWithCells="1">
              <from>
                <xdr:col>1</xdr:col>
                <xdr:colOff>1238250</xdr:colOff>
                <xdr:row>11</xdr:row>
                <xdr:rowOff>323850</xdr:rowOff>
              </from>
              <to>
                <xdr:col>1</xdr:col>
                <xdr:colOff>1352550</xdr:colOff>
                <xdr:row>11</xdr:row>
                <xdr:rowOff>438150</xdr:rowOff>
              </to>
            </anchor>
          </objectPr>
        </oleObject>
      </mc:Choice>
      <mc:Fallback>
        <oleObject progId="Visio.Drawing.6" shapeId="8226" r:id="rId14"/>
      </mc:Fallback>
    </mc:AlternateContent>
    <mc:AlternateContent xmlns:mc="http://schemas.openxmlformats.org/markup-compatibility/2006">
      <mc:Choice Requires="x14">
        <oleObject progId="Visio.Drawing.6" shapeId="8228" r:id="rId15">
          <objectPr defaultSize="0" autoPict="0" r:id="rId5">
            <anchor moveWithCells="1">
              <from>
                <xdr:col>2</xdr:col>
                <xdr:colOff>447675</xdr:colOff>
                <xdr:row>12</xdr:row>
                <xdr:rowOff>142875</xdr:rowOff>
              </from>
              <to>
                <xdr:col>3</xdr:col>
                <xdr:colOff>85725</xdr:colOff>
                <xdr:row>12</xdr:row>
                <xdr:rowOff>257175</xdr:rowOff>
              </to>
            </anchor>
          </objectPr>
        </oleObject>
      </mc:Choice>
      <mc:Fallback>
        <oleObject progId="Visio.Drawing.6" shapeId="8228" r:id="rId15"/>
      </mc:Fallback>
    </mc:AlternateContent>
    <mc:AlternateContent xmlns:mc="http://schemas.openxmlformats.org/markup-compatibility/2006">
      <mc:Choice Requires="x14">
        <oleObject progId="Visio.Drawing.6" shapeId="8230" r:id="rId16">
          <objectPr defaultSize="0" autoPict="0" r:id="rId5">
            <anchor moveWithCells="1">
              <from>
                <xdr:col>4</xdr:col>
                <xdr:colOff>361950</xdr:colOff>
                <xdr:row>12</xdr:row>
                <xdr:rowOff>419100</xdr:rowOff>
              </from>
              <to>
                <xdr:col>5</xdr:col>
                <xdr:colOff>0</xdr:colOff>
                <xdr:row>13</xdr:row>
                <xdr:rowOff>76200</xdr:rowOff>
              </to>
            </anchor>
          </objectPr>
        </oleObject>
      </mc:Choice>
      <mc:Fallback>
        <oleObject progId="Visio.Drawing.6" shapeId="8230" r:id="rId16"/>
      </mc:Fallback>
    </mc:AlternateContent>
    <mc:AlternateContent xmlns:mc="http://schemas.openxmlformats.org/markup-compatibility/2006">
      <mc:Choice Requires="x14">
        <oleObject progId="Visio.Drawing.6" shapeId="8232" r:id="rId17">
          <objectPr defaultSize="0" autoPict="0" r:id="rId5">
            <anchor moveWithCells="1">
              <from>
                <xdr:col>1</xdr:col>
                <xdr:colOff>1257300</xdr:colOff>
                <xdr:row>14</xdr:row>
                <xdr:rowOff>342900</xdr:rowOff>
              </from>
              <to>
                <xdr:col>1</xdr:col>
                <xdr:colOff>1371600</xdr:colOff>
                <xdr:row>15</xdr:row>
                <xdr:rowOff>0</xdr:rowOff>
              </to>
            </anchor>
          </objectPr>
        </oleObject>
      </mc:Choice>
      <mc:Fallback>
        <oleObject progId="Visio.Drawing.6" shapeId="8232" r:id="rId17"/>
      </mc:Fallback>
    </mc:AlternateContent>
    <mc:AlternateContent xmlns:mc="http://schemas.openxmlformats.org/markup-compatibility/2006">
      <mc:Choice Requires="x14">
        <oleObject progId="Visio.Drawing.6" shapeId="8234" r:id="rId18">
          <objectPr defaultSize="0" autoPict="0" r:id="rId5">
            <anchor moveWithCells="1">
              <from>
                <xdr:col>2</xdr:col>
                <xdr:colOff>457200</xdr:colOff>
                <xdr:row>15</xdr:row>
                <xdr:rowOff>171450</xdr:rowOff>
              </from>
              <to>
                <xdr:col>3</xdr:col>
                <xdr:colOff>95250</xdr:colOff>
                <xdr:row>15</xdr:row>
                <xdr:rowOff>285750</xdr:rowOff>
              </to>
            </anchor>
          </objectPr>
        </oleObject>
      </mc:Choice>
      <mc:Fallback>
        <oleObject progId="Visio.Drawing.6" shapeId="8234" r:id="rId18"/>
      </mc:Fallback>
    </mc:AlternateContent>
    <mc:AlternateContent xmlns:mc="http://schemas.openxmlformats.org/markup-compatibility/2006">
      <mc:Choice Requires="x14">
        <oleObject progId="Visio.Drawing.6" shapeId="8236" r:id="rId19">
          <objectPr defaultSize="0" autoPict="0" r:id="rId5">
            <anchor moveWithCells="1">
              <from>
                <xdr:col>4</xdr:col>
                <xdr:colOff>381000</xdr:colOff>
                <xdr:row>15</xdr:row>
                <xdr:rowOff>438150</xdr:rowOff>
              </from>
              <to>
                <xdr:col>5</xdr:col>
                <xdr:colOff>19050</xdr:colOff>
                <xdr:row>16</xdr:row>
                <xdr:rowOff>95250</xdr:rowOff>
              </to>
            </anchor>
          </objectPr>
        </oleObject>
      </mc:Choice>
      <mc:Fallback>
        <oleObject progId="Visio.Drawing.6" shapeId="8236" r:id="rId19"/>
      </mc:Fallback>
    </mc:AlternateContent>
    <mc:AlternateContent xmlns:mc="http://schemas.openxmlformats.org/markup-compatibility/2006">
      <mc:Choice Requires="x14">
        <oleObject progId="Visio.Drawing.6" shapeId="8238" r:id="rId20">
          <objectPr defaultSize="0" autoPict="0" r:id="rId5">
            <anchor moveWithCells="1">
              <from>
                <xdr:col>1</xdr:col>
                <xdr:colOff>1238250</xdr:colOff>
                <xdr:row>17</xdr:row>
                <xdr:rowOff>371475</xdr:rowOff>
              </from>
              <to>
                <xdr:col>1</xdr:col>
                <xdr:colOff>1352550</xdr:colOff>
                <xdr:row>18</xdr:row>
                <xdr:rowOff>28575</xdr:rowOff>
              </to>
            </anchor>
          </objectPr>
        </oleObject>
      </mc:Choice>
      <mc:Fallback>
        <oleObject progId="Visio.Drawing.6" shapeId="8238" r:id="rId20"/>
      </mc:Fallback>
    </mc:AlternateContent>
    <mc:AlternateContent xmlns:mc="http://schemas.openxmlformats.org/markup-compatibility/2006">
      <mc:Choice Requires="x14">
        <oleObject progId="Visio.Drawing.6" shapeId="8240" r:id="rId21">
          <objectPr defaultSize="0" autoPict="0" r:id="rId5">
            <anchor moveWithCells="1">
              <from>
                <xdr:col>2</xdr:col>
                <xdr:colOff>438150</xdr:colOff>
                <xdr:row>18</xdr:row>
                <xdr:rowOff>190500</xdr:rowOff>
              </from>
              <to>
                <xdr:col>3</xdr:col>
                <xdr:colOff>76200</xdr:colOff>
                <xdr:row>18</xdr:row>
                <xdr:rowOff>295275</xdr:rowOff>
              </to>
            </anchor>
          </objectPr>
        </oleObject>
      </mc:Choice>
      <mc:Fallback>
        <oleObject progId="Visio.Drawing.6" shapeId="8240" r:id="rId21"/>
      </mc:Fallback>
    </mc:AlternateContent>
    <mc:AlternateContent xmlns:mc="http://schemas.openxmlformats.org/markup-compatibility/2006">
      <mc:Choice Requires="x14">
        <oleObject progId="Visio.Drawing.6" shapeId="8242" r:id="rId22">
          <objectPr defaultSize="0" autoPict="0" r:id="rId5">
            <anchor moveWithCells="1">
              <from>
                <xdr:col>4</xdr:col>
                <xdr:colOff>361950</xdr:colOff>
                <xdr:row>19</xdr:row>
                <xdr:rowOff>19050</xdr:rowOff>
              </from>
              <to>
                <xdr:col>5</xdr:col>
                <xdr:colOff>0</xdr:colOff>
                <xdr:row>19</xdr:row>
                <xdr:rowOff>133350</xdr:rowOff>
              </to>
            </anchor>
          </objectPr>
        </oleObject>
      </mc:Choice>
      <mc:Fallback>
        <oleObject progId="Visio.Drawing.6" shapeId="8242" r:id="rId22"/>
      </mc:Fallback>
    </mc:AlternateContent>
  </oleObjec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2:R91"/>
  <sheetViews>
    <sheetView view="pageBreakPreview" topLeftCell="A16" zoomScale="90" zoomScaleNormal="100" zoomScaleSheetLayoutView="90" workbookViewId="0">
      <selection activeCell="G45" sqref="G45:H50"/>
    </sheetView>
  </sheetViews>
  <sheetFormatPr defaultRowHeight="13.5"/>
  <cols>
    <col min="1" max="1" width="17.25" style="2" customWidth="1"/>
    <col min="2" max="2" width="3.5" style="2" customWidth="1"/>
    <col min="3" max="16" width="4.375" style="2" customWidth="1"/>
    <col min="17" max="17" width="3.5" style="2" customWidth="1"/>
    <col min="18" max="18" width="17.125" style="2" customWidth="1"/>
    <col min="19" max="16384" width="9" style="3"/>
  </cols>
  <sheetData>
    <row r="2" spans="1:18" ht="54" customHeight="1">
      <c r="A2" s="739" t="s">
        <v>187</v>
      </c>
      <c r="B2" s="740"/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740"/>
      <c r="N2" s="740"/>
      <c r="O2" s="740"/>
      <c r="P2" s="740"/>
      <c r="Q2" s="740"/>
      <c r="R2" s="741"/>
    </row>
    <row r="3" spans="1:18" ht="30" customHeight="1">
      <c r="A3" s="772" t="s">
        <v>417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  <c r="N3" s="772"/>
      <c r="O3" s="772"/>
      <c r="P3" s="772"/>
      <c r="Q3" s="772"/>
      <c r="R3" s="772"/>
    </row>
    <row r="4" spans="1:18" ht="30" customHeight="1">
      <c r="A4" s="772" t="s">
        <v>760</v>
      </c>
      <c r="B4" s="785"/>
      <c r="C4" s="785"/>
      <c r="D4" s="785"/>
      <c r="E4" s="785"/>
      <c r="F4" s="785"/>
      <c r="G4" s="785"/>
      <c r="H4" s="785"/>
      <c r="I4" s="785"/>
      <c r="J4" s="785"/>
      <c r="K4" s="785"/>
      <c r="L4" s="785"/>
      <c r="M4" s="785"/>
      <c r="N4" s="785"/>
      <c r="O4" s="785"/>
      <c r="P4" s="785"/>
      <c r="Q4" s="785"/>
      <c r="R4" s="785"/>
    </row>
    <row r="5" spans="1:18" ht="13.5" customHeight="1">
      <c r="A5" s="32"/>
      <c r="B5" s="32"/>
      <c r="C5" s="32"/>
      <c r="D5" s="32"/>
      <c r="E5" s="32"/>
      <c r="F5" s="32"/>
      <c r="G5" s="400"/>
      <c r="H5" s="400"/>
      <c r="I5" s="400"/>
      <c r="J5" s="32"/>
      <c r="K5" s="32"/>
      <c r="L5" s="32"/>
      <c r="M5" s="32"/>
      <c r="N5" s="32"/>
      <c r="O5" s="32"/>
      <c r="P5" s="32"/>
      <c r="Q5" s="32"/>
      <c r="R5" s="32"/>
    </row>
    <row r="6" spans="1:18" ht="13.5" customHeight="1">
      <c r="A6" s="32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2"/>
    </row>
    <row r="7" spans="1:18" ht="13.5" customHeight="1">
      <c r="A7" s="32"/>
      <c r="B7" s="105"/>
      <c r="C7" s="34"/>
      <c r="D7" s="34"/>
      <c r="E7" s="34"/>
      <c r="F7" s="419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2"/>
    </row>
    <row r="8" spans="1:18" ht="13.5" customHeight="1">
      <c r="A8" s="32"/>
      <c r="B8" s="32"/>
      <c r="C8" s="32"/>
      <c r="D8" s="32"/>
      <c r="E8" s="32"/>
      <c r="F8" s="32"/>
      <c r="G8" s="400"/>
      <c r="H8" s="400"/>
      <c r="I8" s="400"/>
      <c r="J8" s="32"/>
      <c r="K8" s="32"/>
      <c r="L8" s="32"/>
      <c r="M8" s="32"/>
      <c r="N8" s="32"/>
      <c r="O8" s="32"/>
      <c r="P8" s="32"/>
      <c r="Q8" s="32"/>
      <c r="R8" s="32"/>
    </row>
    <row r="9" spans="1:18" ht="13.5" customHeight="1" thickBot="1">
      <c r="E9" s="13"/>
      <c r="F9" s="425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pans="1:18" ht="13.5" customHeight="1" thickBot="1">
      <c r="A10" s="718" t="s">
        <v>642</v>
      </c>
      <c r="B10" s="720" t="s">
        <v>188</v>
      </c>
      <c r="C10" s="535"/>
      <c r="D10" s="618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618"/>
      <c r="P10" s="537"/>
      <c r="Q10" s="720" t="s">
        <v>158</v>
      </c>
      <c r="R10" s="718" t="s">
        <v>646</v>
      </c>
    </row>
    <row r="11" spans="1:18" ht="13.5" customHeight="1" thickBot="1">
      <c r="A11" s="719"/>
      <c r="B11" s="721"/>
      <c r="C11" s="13"/>
      <c r="D11" s="20"/>
      <c r="E11" s="628">
        <v>1</v>
      </c>
      <c r="F11" s="425"/>
      <c r="G11" s="13"/>
      <c r="H11" s="13"/>
      <c r="I11" s="13"/>
      <c r="J11" s="13"/>
      <c r="K11" s="13"/>
      <c r="L11" s="13"/>
      <c r="M11" s="13"/>
      <c r="N11" s="611">
        <v>1</v>
      </c>
      <c r="O11" s="13"/>
      <c r="P11" s="531"/>
      <c r="Q11" s="721"/>
      <c r="R11" s="719"/>
    </row>
    <row r="12" spans="1:18" ht="13.5" customHeight="1">
      <c r="A12" s="31"/>
      <c r="B12" s="5"/>
      <c r="C12" s="13"/>
      <c r="D12" s="20"/>
      <c r="E12" s="628"/>
      <c r="F12" s="13"/>
      <c r="G12" s="13"/>
      <c r="H12" s="13"/>
      <c r="I12" s="13"/>
      <c r="J12" s="13"/>
      <c r="K12" s="13"/>
      <c r="L12" s="13"/>
      <c r="M12" s="13"/>
      <c r="N12" s="611"/>
      <c r="O12" s="13"/>
      <c r="P12" s="13"/>
      <c r="R12" s="6"/>
    </row>
    <row r="13" spans="1:18" ht="13.5" customHeight="1" thickBot="1">
      <c r="A13" s="6"/>
      <c r="C13" s="13"/>
      <c r="D13" s="722" t="s">
        <v>338</v>
      </c>
      <c r="E13" s="628"/>
      <c r="F13" s="13"/>
      <c r="G13" s="13"/>
      <c r="H13" s="13"/>
      <c r="I13" s="13"/>
      <c r="J13" s="13"/>
      <c r="K13" s="13"/>
      <c r="L13" s="13"/>
      <c r="M13" s="13"/>
      <c r="N13" s="627"/>
      <c r="O13" s="725" t="s">
        <v>339</v>
      </c>
      <c r="P13" s="13"/>
      <c r="R13" s="6"/>
    </row>
    <row r="14" spans="1:18" ht="13.5" customHeight="1" thickBot="1">
      <c r="A14" s="781" t="s">
        <v>643</v>
      </c>
      <c r="B14" s="720" t="s">
        <v>164</v>
      </c>
      <c r="C14" s="13"/>
      <c r="D14" s="723"/>
      <c r="E14" s="621"/>
      <c r="F14" s="622">
        <v>4</v>
      </c>
      <c r="G14" s="13"/>
      <c r="H14" s="784" t="s">
        <v>757</v>
      </c>
      <c r="I14" s="784"/>
      <c r="J14" s="784"/>
      <c r="K14" s="784"/>
      <c r="L14" s="13"/>
      <c r="M14" s="608">
        <v>0</v>
      </c>
      <c r="N14" s="609"/>
      <c r="O14" s="724"/>
      <c r="P14" s="618"/>
      <c r="Q14" s="720" t="s">
        <v>157</v>
      </c>
      <c r="R14" s="718" t="s">
        <v>647</v>
      </c>
    </row>
    <row r="15" spans="1:18" ht="13.5" customHeight="1" thickBot="1">
      <c r="A15" s="782"/>
      <c r="B15" s="721"/>
      <c r="C15" s="25"/>
      <c r="D15" s="628">
        <v>1</v>
      </c>
      <c r="E15" s="622"/>
      <c r="F15" s="622"/>
      <c r="G15" s="13"/>
      <c r="H15" s="784"/>
      <c r="I15" s="784"/>
      <c r="J15" s="784"/>
      <c r="K15" s="784"/>
      <c r="L15" s="13"/>
      <c r="M15" s="608"/>
      <c r="N15" s="609"/>
      <c r="O15" s="625">
        <v>1</v>
      </c>
      <c r="P15" s="13"/>
      <c r="Q15" s="721"/>
      <c r="R15" s="719"/>
    </row>
    <row r="16" spans="1:18" ht="13.5" customHeight="1" thickBot="1">
      <c r="A16" s="6"/>
      <c r="C16" s="722" t="s">
        <v>334</v>
      </c>
      <c r="D16" s="654"/>
      <c r="E16" s="622">
        <v>4</v>
      </c>
      <c r="F16" s="622"/>
      <c r="G16" s="13"/>
      <c r="H16" s="784"/>
      <c r="I16" s="784"/>
      <c r="J16" s="784"/>
      <c r="K16" s="784"/>
      <c r="L16" s="13"/>
      <c r="M16" s="608"/>
      <c r="N16" s="609">
        <v>0</v>
      </c>
      <c r="O16" s="630"/>
      <c r="P16" s="725" t="s">
        <v>336</v>
      </c>
      <c r="R16" s="6"/>
    </row>
    <row r="17" spans="1:18" ht="13.5" customHeight="1" thickBot="1">
      <c r="A17" s="6"/>
      <c r="C17" s="723"/>
      <c r="D17" s="621"/>
      <c r="E17" s="13"/>
      <c r="F17" s="622"/>
      <c r="G17" s="13"/>
      <c r="H17" s="784"/>
      <c r="I17" s="784"/>
      <c r="J17" s="784"/>
      <c r="K17" s="784"/>
      <c r="L17" s="13"/>
      <c r="M17" s="608"/>
      <c r="N17" s="22"/>
      <c r="O17" s="608"/>
      <c r="P17" s="724"/>
      <c r="R17" s="6"/>
    </row>
    <row r="18" spans="1:18" ht="13.5" customHeight="1" thickBot="1">
      <c r="A18" s="718" t="s">
        <v>625</v>
      </c>
      <c r="B18" s="720" t="s">
        <v>161</v>
      </c>
      <c r="C18" s="13"/>
      <c r="D18" s="622">
        <v>4</v>
      </c>
      <c r="E18" s="723" t="s">
        <v>340</v>
      </c>
      <c r="F18" s="626"/>
      <c r="G18" s="618"/>
      <c r="H18" s="660">
        <v>6</v>
      </c>
      <c r="I18" s="627"/>
      <c r="J18" s="652"/>
      <c r="K18" s="663">
        <v>1</v>
      </c>
      <c r="L18" s="15"/>
      <c r="M18" s="650"/>
      <c r="N18" s="724" t="s">
        <v>341</v>
      </c>
      <c r="O18" s="608">
        <v>0</v>
      </c>
      <c r="P18" s="16"/>
      <c r="Q18" s="720" t="s">
        <v>168</v>
      </c>
      <c r="R18" s="718" t="s">
        <v>648</v>
      </c>
    </row>
    <row r="19" spans="1:18" ht="13.5" customHeight="1" thickBot="1">
      <c r="A19" s="719"/>
      <c r="B19" s="721"/>
      <c r="C19" s="530"/>
      <c r="D19" s="13"/>
      <c r="E19" s="722"/>
      <c r="F19" s="654"/>
      <c r="G19" s="13"/>
      <c r="H19" s="13"/>
      <c r="I19" s="771" t="s">
        <v>343</v>
      </c>
      <c r="J19" s="770"/>
      <c r="K19" s="27"/>
      <c r="L19" s="27"/>
      <c r="M19" s="662"/>
      <c r="N19" s="725"/>
      <c r="O19" s="13"/>
      <c r="P19" s="13"/>
      <c r="Q19" s="721"/>
      <c r="R19" s="719"/>
    </row>
    <row r="20" spans="1:18" ht="13.5" customHeight="1">
      <c r="A20" s="6"/>
      <c r="C20" s="13"/>
      <c r="D20" s="13"/>
      <c r="E20" s="722"/>
      <c r="F20" s="654"/>
      <c r="G20" s="13"/>
      <c r="H20" s="13"/>
      <c r="I20" s="771"/>
      <c r="J20" s="771"/>
      <c r="K20" s="13"/>
      <c r="L20" s="13"/>
      <c r="M20" s="611"/>
      <c r="N20" s="725"/>
      <c r="O20" s="13"/>
      <c r="P20" s="13"/>
      <c r="R20" s="6"/>
    </row>
    <row r="21" spans="1:18" ht="13.5" customHeight="1" thickBot="1">
      <c r="A21" s="6"/>
      <c r="C21" s="13"/>
      <c r="D21" s="13"/>
      <c r="E21" s="722"/>
      <c r="F21" s="628"/>
      <c r="G21" s="13"/>
      <c r="H21" s="97"/>
      <c r="I21" s="98"/>
      <c r="J21" s="98"/>
      <c r="K21" s="97"/>
      <c r="L21" s="13"/>
      <c r="M21" s="611"/>
      <c r="N21" s="725"/>
      <c r="O21" s="13"/>
      <c r="P21" s="13"/>
      <c r="R21" s="6"/>
    </row>
    <row r="22" spans="1:18" ht="13.5" customHeight="1">
      <c r="A22" s="781" t="s">
        <v>644</v>
      </c>
      <c r="B22" s="720" t="s">
        <v>166</v>
      </c>
      <c r="C22" s="13"/>
      <c r="D22" s="13"/>
      <c r="E22" s="20"/>
      <c r="F22" s="628"/>
      <c r="H22" s="673"/>
      <c r="I22" s="673"/>
      <c r="J22" s="673"/>
      <c r="K22" s="673"/>
      <c r="M22" s="611"/>
      <c r="N22" s="13"/>
      <c r="O22" s="13"/>
      <c r="P22" s="13"/>
      <c r="Q22" s="720" t="s">
        <v>165</v>
      </c>
      <c r="R22" s="718" t="s">
        <v>649</v>
      </c>
    </row>
    <row r="23" spans="1:18" ht="13.5" customHeight="1" thickBot="1">
      <c r="A23" s="782"/>
      <c r="B23" s="721"/>
      <c r="C23" s="25"/>
      <c r="D23" s="628">
        <v>1</v>
      </c>
      <c r="E23" s="20"/>
      <c r="F23" s="628"/>
      <c r="H23" s="673"/>
      <c r="I23" s="673"/>
      <c r="J23" s="673"/>
      <c r="K23" s="673"/>
      <c r="M23" s="611"/>
      <c r="N23" s="13"/>
      <c r="O23" s="608">
        <v>3</v>
      </c>
      <c r="P23" s="24"/>
      <c r="Q23" s="721"/>
      <c r="R23" s="719"/>
    </row>
    <row r="24" spans="1:18" ht="13.5" customHeight="1" thickBot="1">
      <c r="A24" s="6"/>
      <c r="C24" s="722" t="s">
        <v>335</v>
      </c>
      <c r="D24" s="634"/>
      <c r="E24" s="20"/>
      <c r="F24" s="628">
        <v>0</v>
      </c>
      <c r="G24" s="13"/>
      <c r="H24" s="608">
        <v>5</v>
      </c>
      <c r="I24" s="627"/>
      <c r="J24" s="652"/>
      <c r="K24" s="663">
        <v>1</v>
      </c>
      <c r="L24" s="13"/>
      <c r="M24" s="611">
        <v>1</v>
      </c>
      <c r="N24" s="13"/>
      <c r="O24" s="629"/>
      <c r="P24" s="724" t="s">
        <v>337</v>
      </c>
      <c r="R24" s="6"/>
    </row>
    <row r="25" spans="1:18" ht="13.5" customHeight="1" thickBot="1">
      <c r="A25" s="6"/>
      <c r="C25" s="723"/>
      <c r="D25" s="635"/>
      <c r="E25" s="531"/>
      <c r="F25" s="13"/>
      <c r="G25" s="13"/>
      <c r="H25" s="534"/>
      <c r="I25" s="771" t="s">
        <v>342</v>
      </c>
      <c r="J25" s="770"/>
      <c r="K25" s="649"/>
      <c r="L25" s="13"/>
      <c r="M25" s="13"/>
      <c r="N25" s="531"/>
      <c r="O25" s="636"/>
      <c r="P25" s="725"/>
      <c r="R25" s="6"/>
    </row>
    <row r="26" spans="1:18" ht="13.5" customHeight="1" thickBot="1">
      <c r="A26" s="781" t="s">
        <v>645</v>
      </c>
      <c r="B26" s="720" t="s">
        <v>159</v>
      </c>
      <c r="C26" s="13"/>
      <c r="D26" s="622">
        <v>4</v>
      </c>
      <c r="E26" s="13"/>
      <c r="F26" s="13"/>
      <c r="G26" s="768" t="s">
        <v>758</v>
      </c>
      <c r="H26" s="768"/>
      <c r="I26" s="771"/>
      <c r="J26" s="771"/>
      <c r="K26" s="768" t="s">
        <v>759</v>
      </c>
      <c r="L26" s="768"/>
      <c r="M26" s="13"/>
      <c r="N26" s="13"/>
      <c r="O26" s="611">
        <v>5</v>
      </c>
      <c r="P26" s="618"/>
      <c r="Q26" s="720" t="s">
        <v>160</v>
      </c>
      <c r="R26" s="781" t="s">
        <v>650</v>
      </c>
    </row>
    <row r="27" spans="1:18" ht="13.5" customHeight="1" thickBot="1">
      <c r="A27" s="782"/>
      <c r="B27" s="721"/>
      <c r="C27" s="530"/>
      <c r="D27" s="723"/>
      <c r="E27" s="13"/>
      <c r="F27" s="13"/>
      <c r="G27" s="768"/>
      <c r="H27" s="768"/>
      <c r="I27" s="13"/>
      <c r="J27" s="13"/>
      <c r="K27" s="768"/>
      <c r="L27" s="768"/>
      <c r="M27" s="13"/>
      <c r="N27" s="13"/>
      <c r="O27" s="725"/>
      <c r="P27" s="13"/>
      <c r="Q27" s="721"/>
      <c r="R27" s="782"/>
    </row>
    <row r="28" spans="1:18" ht="13.5" customHeight="1">
      <c r="A28" s="6"/>
      <c r="C28" s="13"/>
      <c r="D28" s="723"/>
      <c r="E28" s="13"/>
      <c r="F28" s="13"/>
      <c r="G28" s="768"/>
      <c r="H28" s="768"/>
      <c r="I28" s="13"/>
      <c r="J28" s="13"/>
      <c r="K28" s="768"/>
      <c r="L28" s="768"/>
      <c r="M28" s="13"/>
      <c r="N28" s="13"/>
      <c r="O28" s="725"/>
      <c r="P28" s="13"/>
      <c r="R28" s="6"/>
    </row>
    <row r="29" spans="1:18" ht="13.5" customHeight="1">
      <c r="A29" s="6"/>
      <c r="C29" s="13"/>
      <c r="D29" s="35"/>
      <c r="E29" s="13"/>
      <c r="F29" s="35"/>
      <c r="G29" s="768"/>
      <c r="H29" s="768"/>
      <c r="I29" s="13"/>
      <c r="J29" s="13"/>
      <c r="K29" s="768"/>
      <c r="L29" s="768"/>
      <c r="M29" s="35"/>
      <c r="N29" s="13"/>
      <c r="O29" s="35"/>
      <c r="P29" s="13"/>
      <c r="R29" s="6"/>
    </row>
    <row r="30" spans="1:18" ht="13.5" customHeight="1">
      <c r="A30" s="99"/>
      <c r="B30" s="99"/>
      <c r="C30" s="13"/>
      <c r="D30" s="35"/>
      <c r="E30" s="13"/>
      <c r="F30" s="35"/>
      <c r="G30" s="768"/>
      <c r="H30" s="768"/>
      <c r="I30" s="13"/>
      <c r="J30" s="13"/>
      <c r="K30" s="768"/>
      <c r="L30" s="768"/>
      <c r="M30" s="35"/>
      <c r="N30" s="13"/>
      <c r="O30" s="35"/>
      <c r="P30" s="13"/>
      <c r="Q30" s="97"/>
      <c r="R30" s="97"/>
    </row>
    <row r="31" spans="1:18" ht="13.5" customHeight="1">
      <c r="A31" s="99"/>
      <c r="B31" s="99"/>
      <c r="C31" s="13"/>
      <c r="D31" s="13"/>
      <c r="E31" s="13"/>
      <c r="F31" s="13"/>
      <c r="G31" s="768"/>
      <c r="H31" s="768"/>
      <c r="I31" s="13"/>
      <c r="J31" s="13"/>
      <c r="K31" s="768"/>
      <c r="L31" s="768"/>
      <c r="M31" s="13"/>
      <c r="N31" s="13"/>
      <c r="O31" s="13"/>
      <c r="P31" s="13"/>
      <c r="Q31" s="97"/>
      <c r="R31" s="97"/>
    </row>
    <row r="32" spans="1:18" ht="13.5" customHeight="1">
      <c r="C32" s="13"/>
      <c r="D32" s="13"/>
      <c r="E32" s="13"/>
      <c r="F32" s="13"/>
      <c r="G32" s="783"/>
      <c r="H32" s="783"/>
      <c r="I32" s="13"/>
      <c r="J32" s="433"/>
      <c r="K32" s="13"/>
      <c r="L32" s="13"/>
      <c r="M32" s="13"/>
      <c r="N32" s="13"/>
      <c r="O32" s="13"/>
      <c r="P32" s="13"/>
    </row>
    <row r="33" spans="1:18" ht="13.5" customHeight="1">
      <c r="C33" s="13"/>
      <c r="D33" s="13"/>
      <c r="E33" s="13"/>
      <c r="F33" s="13"/>
      <c r="G33" s="783"/>
      <c r="H33" s="783"/>
      <c r="I33" s="98"/>
      <c r="J33" s="98"/>
      <c r="K33" s="13"/>
      <c r="L33" s="13"/>
      <c r="M33" s="13"/>
      <c r="N33" s="13"/>
      <c r="O33" s="13"/>
      <c r="P33" s="13"/>
    </row>
    <row r="34" spans="1:18" ht="13.5" customHeight="1">
      <c r="A34" s="730"/>
      <c r="B34" s="730"/>
      <c r="C34" s="13"/>
      <c r="D34" s="13"/>
      <c r="E34" s="13"/>
      <c r="F34" s="13"/>
      <c r="G34" s="97"/>
      <c r="H34" s="97"/>
      <c r="I34" s="98"/>
      <c r="J34" s="98"/>
      <c r="K34" s="97"/>
      <c r="L34" s="97"/>
      <c r="M34" s="13"/>
      <c r="N34" s="13"/>
      <c r="O34" s="13"/>
      <c r="P34" s="13"/>
      <c r="Q34" s="730"/>
      <c r="R34" s="730"/>
    </row>
    <row r="35" spans="1:18" ht="13.5" customHeight="1">
      <c r="A35" s="730"/>
      <c r="B35" s="730"/>
      <c r="C35" s="13"/>
      <c r="D35" s="13"/>
      <c r="E35" s="13"/>
      <c r="F35" s="13"/>
      <c r="G35" s="97"/>
      <c r="H35" s="97"/>
      <c r="I35" s="13"/>
      <c r="J35" s="433"/>
      <c r="K35" s="97"/>
      <c r="L35" s="97"/>
      <c r="M35" s="13"/>
      <c r="N35" s="13"/>
      <c r="O35" s="13"/>
      <c r="P35" s="13"/>
      <c r="Q35" s="730"/>
      <c r="R35" s="730"/>
    </row>
    <row r="36" spans="1:18" ht="13.5" customHeight="1">
      <c r="A36" s="13"/>
      <c r="B36" s="13"/>
      <c r="C36" s="13"/>
      <c r="D36" s="13"/>
      <c r="E36" s="13"/>
      <c r="F36" s="425"/>
      <c r="G36" s="97"/>
      <c r="H36" s="97"/>
      <c r="I36" s="13"/>
      <c r="J36" s="13"/>
      <c r="K36" s="97"/>
      <c r="L36" s="97"/>
      <c r="M36" s="13"/>
      <c r="N36" s="13"/>
      <c r="O36" s="13"/>
      <c r="P36" s="13"/>
      <c r="Q36" s="13"/>
      <c r="R36" s="13"/>
    </row>
    <row r="37" spans="1:18" ht="13.5" customHeight="1">
      <c r="A37" s="13"/>
      <c r="B37" s="13"/>
      <c r="C37" s="13"/>
      <c r="D37" s="13"/>
      <c r="E37" s="13"/>
      <c r="F37" s="13"/>
      <c r="G37" s="97"/>
      <c r="H37" s="97"/>
      <c r="I37" s="13"/>
      <c r="J37" s="433"/>
      <c r="K37" s="97"/>
      <c r="L37" s="97"/>
      <c r="M37" s="13"/>
      <c r="N37" s="35"/>
      <c r="O37" s="13"/>
      <c r="P37" s="13"/>
      <c r="Q37" s="13"/>
      <c r="R37" s="13"/>
    </row>
    <row r="38" spans="1:18" ht="13.5" customHeight="1">
      <c r="A38" s="730"/>
      <c r="B38" s="730"/>
      <c r="C38" s="13"/>
      <c r="D38" s="13"/>
      <c r="E38" s="13"/>
      <c r="F38" s="13"/>
      <c r="G38" s="97"/>
      <c r="H38" s="97"/>
      <c r="I38" s="13"/>
      <c r="J38" s="13"/>
      <c r="K38" s="97"/>
      <c r="L38" s="97"/>
      <c r="M38" s="13"/>
      <c r="N38" s="35"/>
      <c r="O38" s="13"/>
      <c r="P38" s="13"/>
      <c r="Q38" s="730"/>
      <c r="R38" s="730"/>
    </row>
    <row r="39" spans="1:18" ht="13.5" customHeight="1">
      <c r="A39" s="730"/>
      <c r="B39" s="730"/>
      <c r="C39" s="13"/>
      <c r="D39" s="13"/>
      <c r="E39" s="13"/>
      <c r="F39" s="13"/>
      <c r="G39" s="97"/>
      <c r="H39" s="97"/>
      <c r="I39" s="13"/>
      <c r="J39" s="13"/>
      <c r="K39" s="97"/>
      <c r="L39" s="97"/>
      <c r="M39" s="13"/>
      <c r="N39" s="13"/>
      <c r="O39" s="13"/>
      <c r="P39" s="13"/>
      <c r="Q39" s="730"/>
      <c r="R39" s="730"/>
    </row>
    <row r="40" spans="1:18" ht="13.5" customHeight="1">
      <c r="E40" s="35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35"/>
    </row>
    <row r="41" spans="1:18" ht="13.5" customHeight="1">
      <c r="A41" s="13"/>
      <c r="B41" s="13"/>
      <c r="C41" s="13"/>
      <c r="D41" s="13"/>
      <c r="E41" s="35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35"/>
      <c r="Q41" s="13"/>
      <c r="R41" s="13"/>
    </row>
    <row r="42" spans="1:18" ht="13.5" customHeight="1">
      <c r="A42" s="97"/>
      <c r="B42" s="97"/>
      <c r="C42" s="13"/>
      <c r="D42" s="13"/>
      <c r="E42" s="13"/>
      <c r="F42" s="13"/>
      <c r="G42" s="13"/>
      <c r="H42" s="97"/>
      <c r="I42" s="97"/>
      <c r="J42" s="97"/>
      <c r="K42" s="97"/>
      <c r="L42" s="13"/>
      <c r="M42" s="13"/>
      <c r="N42" s="13"/>
      <c r="O42" s="13"/>
      <c r="P42" s="13"/>
      <c r="Q42" s="97"/>
      <c r="R42" s="97"/>
    </row>
    <row r="43" spans="1:18" ht="13.5" customHeight="1">
      <c r="A43" s="97"/>
      <c r="B43" s="97"/>
      <c r="C43" s="13"/>
      <c r="D43" s="13"/>
      <c r="E43" s="13"/>
      <c r="F43" s="13"/>
      <c r="G43" s="13"/>
      <c r="H43" s="97"/>
      <c r="I43" s="97"/>
      <c r="J43" s="97"/>
      <c r="K43" s="97"/>
      <c r="L43" s="13"/>
      <c r="M43" s="13"/>
      <c r="N43" s="13"/>
      <c r="O43" s="35"/>
      <c r="P43" s="13"/>
      <c r="Q43" s="97"/>
      <c r="R43" s="97"/>
    </row>
    <row r="44" spans="1:18" ht="13.5" customHeight="1">
      <c r="A44" s="13"/>
      <c r="B44" s="13"/>
      <c r="C44" s="35"/>
      <c r="D44" s="13"/>
      <c r="E44" s="13"/>
      <c r="F44" s="13"/>
      <c r="G44" s="13"/>
      <c r="H44" s="97"/>
      <c r="I44" s="97"/>
      <c r="J44" s="97"/>
      <c r="K44" s="97"/>
      <c r="L44" s="13"/>
      <c r="M44" s="13"/>
      <c r="N44" s="13"/>
      <c r="O44" s="35"/>
      <c r="P44" s="13"/>
      <c r="Q44" s="13"/>
      <c r="R44" s="13"/>
    </row>
    <row r="45" spans="1:18" ht="13.5" customHeight="1">
      <c r="A45" s="13"/>
      <c r="B45" s="13"/>
      <c r="C45" s="35"/>
      <c r="D45" s="13"/>
      <c r="E45" s="13"/>
      <c r="F45" s="13"/>
      <c r="G45" s="13"/>
      <c r="H45" s="97"/>
      <c r="I45" s="97"/>
      <c r="J45" s="97"/>
      <c r="K45" s="97"/>
      <c r="L45" s="13"/>
      <c r="M45" s="13"/>
      <c r="N45" s="13"/>
      <c r="O45" s="13"/>
      <c r="P45" s="13"/>
      <c r="Q45" s="13"/>
      <c r="R45" s="13"/>
    </row>
    <row r="46" spans="1:18" ht="13.5" customHeight="1">
      <c r="A46" s="97"/>
      <c r="B46" s="97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97"/>
      <c r="R46" s="97"/>
    </row>
    <row r="47" spans="1:18" ht="13.5" customHeight="1">
      <c r="A47" s="97"/>
      <c r="B47" s="97"/>
      <c r="C47" s="13"/>
      <c r="D47" s="35"/>
      <c r="E47" s="13"/>
      <c r="F47" s="13"/>
      <c r="G47" s="13"/>
      <c r="H47" s="13"/>
      <c r="I47" s="98"/>
      <c r="J47" s="98"/>
      <c r="K47" s="13"/>
      <c r="L47" s="13"/>
      <c r="M47" s="13"/>
      <c r="N47" s="13"/>
      <c r="O47" s="13"/>
      <c r="P47" s="13"/>
      <c r="Q47" s="97"/>
      <c r="R47" s="97"/>
    </row>
    <row r="48" spans="1:18" ht="13.5" customHeight="1">
      <c r="A48" s="13"/>
      <c r="B48" s="13"/>
      <c r="C48" s="13"/>
      <c r="D48" s="35"/>
      <c r="E48" s="13"/>
      <c r="F48" s="13"/>
      <c r="G48" s="97"/>
      <c r="H48" s="97"/>
      <c r="I48" s="98"/>
      <c r="J48" s="98"/>
      <c r="K48" s="97"/>
      <c r="L48" s="97"/>
      <c r="M48" s="13"/>
      <c r="N48" s="13"/>
      <c r="O48" s="13"/>
      <c r="P48" s="13"/>
      <c r="Q48" s="13"/>
      <c r="R48" s="13"/>
    </row>
    <row r="49" spans="1:18" ht="13.5" customHeight="1">
      <c r="A49" s="13"/>
      <c r="B49" s="13"/>
      <c r="C49" s="13"/>
      <c r="D49" s="13"/>
      <c r="E49" s="13"/>
      <c r="F49" s="13"/>
      <c r="G49" s="97"/>
      <c r="H49" s="97"/>
      <c r="I49" s="13"/>
      <c r="J49" s="13"/>
      <c r="K49" s="97"/>
      <c r="L49" s="97"/>
      <c r="M49" s="13"/>
      <c r="N49" s="13"/>
      <c r="O49" s="13"/>
      <c r="P49" s="13"/>
      <c r="Q49" s="13"/>
      <c r="R49" s="13"/>
    </row>
    <row r="50" spans="1:18" ht="13.5" customHeight="1">
      <c r="A50" s="97"/>
      <c r="B50" s="97"/>
      <c r="C50" s="13"/>
      <c r="D50" s="13"/>
      <c r="E50" s="13"/>
      <c r="F50" s="13"/>
      <c r="G50" s="97"/>
      <c r="H50" s="97"/>
      <c r="I50" s="13"/>
      <c r="J50" s="13"/>
      <c r="K50" s="97"/>
      <c r="L50" s="97"/>
      <c r="M50" s="13"/>
      <c r="N50" s="13"/>
      <c r="O50" s="13"/>
      <c r="P50" s="13"/>
      <c r="Q50" s="97"/>
      <c r="R50" s="97"/>
    </row>
    <row r="51" spans="1:18" ht="13.5" customHeight="1">
      <c r="A51" s="97"/>
      <c r="B51" s="97"/>
      <c r="C51" s="13"/>
      <c r="D51" s="13"/>
      <c r="E51" s="13"/>
      <c r="F51" s="13"/>
      <c r="G51" s="97"/>
      <c r="H51" s="97"/>
      <c r="I51" s="13"/>
      <c r="J51" s="13"/>
      <c r="K51" s="97"/>
      <c r="L51" s="97"/>
      <c r="M51" s="13"/>
      <c r="N51" s="13"/>
      <c r="O51" s="13"/>
      <c r="P51" s="13"/>
      <c r="Q51" s="97"/>
      <c r="R51" s="97"/>
    </row>
    <row r="52" spans="1:18" ht="13.5" customHeight="1">
      <c r="G52" s="97"/>
      <c r="H52" s="97"/>
      <c r="I52" s="13"/>
      <c r="J52" s="13"/>
      <c r="K52" s="97"/>
      <c r="L52" s="97"/>
      <c r="Q52" s="13"/>
      <c r="R52" s="13"/>
    </row>
    <row r="53" spans="1:18" ht="13.5" customHeight="1">
      <c r="G53" s="97"/>
      <c r="H53" s="97"/>
      <c r="I53" s="13"/>
      <c r="J53" s="13"/>
      <c r="K53" s="97"/>
      <c r="L53" s="97"/>
      <c r="Q53" s="13"/>
      <c r="R53" s="13"/>
    </row>
    <row r="54" spans="1:18" ht="13.5" customHeight="1">
      <c r="A54" s="730"/>
      <c r="B54" s="730"/>
      <c r="Q54" s="730"/>
      <c r="R54" s="730"/>
    </row>
    <row r="55" spans="1:18" ht="13.5" customHeight="1">
      <c r="A55" s="730"/>
      <c r="B55" s="730"/>
      <c r="Q55" s="730"/>
      <c r="R55" s="730"/>
    </row>
    <row r="56" spans="1:18" ht="13.5" customHeight="1">
      <c r="A56" s="13"/>
      <c r="B56" s="13"/>
      <c r="Q56" s="13"/>
      <c r="R56" s="13"/>
    </row>
    <row r="57" spans="1:18" ht="13.5" customHeight="1">
      <c r="A57" s="13"/>
      <c r="B57" s="13"/>
      <c r="Q57" s="13"/>
      <c r="R57" s="13"/>
    </row>
    <row r="58" spans="1:18" ht="13.5" customHeight="1">
      <c r="A58" s="730"/>
      <c r="B58" s="730"/>
      <c r="Q58" s="730"/>
      <c r="R58" s="730"/>
    </row>
    <row r="59" spans="1:18" ht="13.5" customHeight="1">
      <c r="A59" s="730"/>
      <c r="B59" s="730"/>
      <c r="Q59" s="730"/>
      <c r="R59" s="730"/>
    </row>
    <row r="60" spans="1:18" ht="13.5" customHeight="1">
      <c r="A60" s="13"/>
      <c r="B60" s="13"/>
      <c r="Q60" s="13"/>
      <c r="R60" s="13"/>
    </row>
    <row r="61" spans="1:18" ht="13.5" customHeight="1">
      <c r="A61" s="13"/>
      <c r="B61" s="13"/>
      <c r="Q61" s="13"/>
      <c r="R61" s="13"/>
    </row>
    <row r="62" spans="1:18" ht="13.5" customHeight="1">
      <c r="A62" s="730"/>
      <c r="B62" s="730"/>
      <c r="Q62" s="730"/>
      <c r="R62" s="730"/>
    </row>
    <row r="63" spans="1:18" ht="13.5" customHeight="1">
      <c r="A63" s="730"/>
      <c r="B63" s="730"/>
      <c r="Q63" s="730"/>
      <c r="R63" s="730"/>
    </row>
    <row r="64" spans="1:18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</sheetData>
  <mergeCells count="61">
    <mergeCell ref="A2:R2"/>
    <mergeCell ref="A10:A11"/>
    <mergeCell ref="B10:B11"/>
    <mergeCell ref="Q10:Q11"/>
    <mergeCell ref="R10:R11"/>
    <mergeCell ref="A3:R3"/>
    <mergeCell ref="A4:R4"/>
    <mergeCell ref="R14:R15"/>
    <mergeCell ref="C16:C17"/>
    <mergeCell ref="P16:P17"/>
    <mergeCell ref="A18:A19"/>
    <mergeCell ref="B18:B19"/>
    <mergeCell ref="Q18:Q19"/>
    <mergeCell ref="R18:R19"/>
    <mergeCell ref="H14:K17"/>
    <mergeCell ref="D13:D14"/>
    <mergeCell ref="O13:O14"/>
    <mergeCell ref="A14:A15"/>
    <mergeCell ref="B14:B15"/>
    <mergeCell ref="Q14:Q15"/>
    <mergeCell ref="E18:E19"/>
    <mergeCell ref="N18:N19"/>
    <mergeCell ref="E20:E21"/>
    <mergeCell ref="N20:N21"/>
    <mergeCell ref="A22:A23"/>
    <mergeCell ref="B22:B23"/>
    <mergeCell ref="Q22:Q23"/>
    <mergeCell ref="I19:J20"/>
    <mergeCell ref="H22:K23"/>
    <mergeCell ref="A26:A27"/>
    <mergeCell ref="B26:B27"/>
    <mergeCell ref="K26:L31"/>
    <mergeCell ref="Q26:Q27"/>
    <mergeCell ref="D27:D28"/>
    <mergeCell ref="O27:O28"/>
    <mergeCell ref="R22:R23"/>
    <mergeCell ref="C24:C25"/>
    <mergeCell ref="P24:P25"/>
    <mergeCell ref="I25:J26"/>
    <mergeCell ref="R26:R27"/>
    <mergeCell ref="G26:H33"/>
    <mergeCell ref="A34:A35"/>
    <mergeCell ref="B34:B35"/>
    <mergeCell ref="Q34:Q35"/>
    <mergeCell ref="R34:R35"/>
    <mergeCell ref="A38:A39"/>
    <mergeCell ref="B38:B39"/>
    <mergeCell ref="Q38:Q39"/>
    <mergeCell ref="R38:R39"/>
    <mergeCell ref="A62:A63"/>
    <mergeCell ref="B62:B63"/>
    <mergeCell ref="Q62:Q63"/>
    <mergeCell ref="R62:R63"/>
    <mergeCell ref="A54:A55"/>
    <mergeCell ref="B54:B55"/>
    <mergeCell ref="Q54:Q55"/>
    <mergeCell ref="R54:R55"/>
    <mergeCell ref="A58:A59"/>
    <mergeCell ref="B58:B59"/>
    <mergeCell ref="Q58:Q59"/>
    <mergeCell ref="R58:R59"/>
  </mergeCells>
  <phoneticPr fontId="1"/>
  <pageMargins left="0.9055118110236221" right="0.9055118110236221" top="0.94488188976377963" bottom="0.94488188976377963" header="0.31496062992125984" footer="0.31496062992125984"/>
  <pageSetup paperSize="9" scale="80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6" shapeId="9217" r:id="rId4">
          <objectPr defaultSize="0" autoPict="0" r:id="rId5">
            <anchor moveWithCells="1">
              <from>
                <xdr:col>0</xdr:col>
                <xdr:colOff>314325</xdr:colOff>
                <xdr:row>1</xdr:row>
                <xdr:rowOff>104775</xdr:rowOff>
              </from>
              <to>
                <xdr:col>0</xdr:col>
                <xdr:colOff>457200</xdr:colOff>
                <xdr:row>1</xdr:row>
                <xdr:rowOff>247650</xdr:rowOff>
              </to>
            </anchor>
          </objectPr>
        </oleObject>
      </mc:Choice>
      <mc:Fallback>
        <oleObject progId="Visio.Drawing.6" shapeId="9217" r:id="rId4"/>
      </mc:Fallback>
    </mc:AlternateContent>
  </oleObjec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O55"/>
  <sheetViews>
    <sheetView view="pageBreakPreview" topLeftCell="A4" zoomScale="90" zoomScaleNormal="90" zoomScaleSheetLayoutView="90" workbookViewId="0">
      <selection activeCell="A4" sqref="A4:R4"/>
    </sheetView>
  </sheetViews>
  <sheetFormatPr defaultRowHeight="13.5"/>
  <cols>
    <col min="1" max="1" width="3" style="2" customWidth="1"/>
    <col min="2" max="2" width="8.75" style="2" customWidth="1"/>
    <col min="3" max="3" width="3" style="2" customWidth="1"/>
    <col min="4" max="4" width="8.75" style="2" customWidth="1"/>
    <col min="5" max="5" width="3.375" style="2" customWidth="1"/>
    <col min="6" max="6" width="12.625" style="2" customWidth="1"/>
    <col min="7" max="7" width="4.5" style="2" customWidth="1"/>
    <col min="8" max="8" width="6.75" style="2" customWidth="1"/>
    <col min="9" max="9" width="4.5" style="2" customWidth="1"/>
    <col min="10" max="10" width="12.625" style="2" customWidth="1"/>
    <col min="11" max="11" width="3.375" style="2" customWidth="1"/>
    <col min="12" max="12" width="12.625" style="2" customWidth="1"/>
    <col min="13" max="13" width="3.625" style="3" customWidth="1"/>
    <col min="14" max="14" width="9" style="3"/>
    <col min="15" max="15" width="18" style="3" customWidth="1"/>
    <col min="16" max="16384" width="9" style="3"/>
  </cols>
  <sheetData>
    <row r="1" spans="1:15" ht="18" customHeight="1">
      <c r="A1" s="786" t="s">
        <v>330</v>
      </c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185"/>
    </row>
    <row r="2" spans="1:15" ht="17.25">
      <c r="A2" s="186" t="s">
        <v>559</v>
      </c>
      <c r="B2" s="187"/>
      <c r="C2" s="187"/>
      <c r="D2" s="188"/>
      <c r="E2" s="188"/>
      <c r="F2" s="188"/>
      <c r="G2" s="188"/>
      <c r="H2" s="189"/>
      <c r="I2" s="189"/>
      <c r="J2" s="190"/>
      <c r="K2" s="190"/>
      <c r="L2" s="186"/>
      <c r="M2" s="185"/>
    </row>
    <row r="3" spans="1:15" ht="17.25">
      <c r="A3" s="187"/>
      <c r="B3" s="187"/>
      <c r="C3" s="187"/>
      <c r="D3" s="188"/>
      <c r="E3" s="188"/>
      <c r="F3" s="188"/>
      <c r="G3" s="188"/>
      <c r="H3" s="189"/>
      <c r="I3" s="189"/>
      <c r="J3" s="190"/>
      <c r="K3" s="190"/>
      <c r="L3" s="186"/>
      <c r="M3" s="185"/>
    </row>
    <row r="4" spans="1:15" ht="17.25">
      <c r="A4" s="191" t="s">
        <v>251</v>
      </c>
      <c r="B4" s="191"/>
      <c r="C4" s="191"/>
      <c r="D4" s="192"/>
      <c r="E4" s="192"/>
      <c r="F4" s="192"/>
      <c r="G4" s="192"/>
      <c r="H4" s="189"/>
      <c r="I4" s="189"/>
      <c r="J4" s="192"/>
      <c r="K4" s="192"/>
      <c r="L4" s="189"/>
      <c r="M4" s="193"/>
    </row>
    <row r="5" spans="1:15" ht="18" customHeight="1">
      <c r="A5" s="194"/>
      <c r="B5" s="759" t="s">
        <v>201</v>
      </c>
      <c r="C5" s="760"/>
      <c r="D5" s="761"/>
      <c r="E5" s="759" t="s">
        <v>252</v>
      </c>
      <c r="F5" s="760"/>
      <c r="G5" s="401"/>
      <c r="H5" s="243" t="s">
        <v>253</v>
      </c>
      <c r="I5" s="319"/>
      <c r="J5" s="760" t="s">
        <v>252</v>
      </c>
      <c r="K5" s="761"/>
      <c r="L5" s="196" t="s">
        <v>254</v>
      </c>
      <c r="M5" s="185"/>
    </row>
    <row r="6" spans="1:15">
      <c r="A6" s="197">
        <v>1</v>
      </c>
      <c r="B6" s="198">
        <v>0.375</v>
      </c>
      <c r="C6" s="199" t="s">
        <v>211</v>
      </c>
      <c r="D6" s="200">
        <v>0.39027777777777778</v>
      </c>
      <c r="E6" s="224">
        <v>1</v>
      </c>
      <c r="F6" s="449" t="s">
        <v>448</v>
      </c>
      <c r="G6" s="638">
        <v>11</v>
      </c>
      <c r="H6" s="197" t="s">
        <v>370</v>
      </c>
      <c r="I6" s="224">
        <v>0</v>
      </c>
      <c r="J6" s="452" t="s">
        <v>449</v>
      </c>
      <c r="K6" s="225">
        <v>2</v>
      </c>
      <c r="L6" s="206">
        <v>5</v>
      </c>
      <c r="M6" s="185"/>
      <c r="N6" s="204">
        <v>1</v>
      </c>
      <c r="O6" s="308" t="s">
        <v>448</v>
      </c>
    </row>
    <row r="7" spans="1:15">
      <c r="A7" s="197">
        <v>2</v>
      </c>
      <c r="B7" s="198">
        <v>0.3923611111111111</v>
      </c>
      <c r="C7" s="199" t="s">
        <v>239</v>
      </c>
      <c r="D7" s="200">
        <v>0.40763888888888888</v>
      </c>
      <c r="E7" s="224">
        <v>5</v>
      </c>
      <c r="F7" s="450" t="s">
        <v>452</v>
      </c>
      <c r="G7" s="639">
        <v>11</v>
      </c>
      <c r="H7" s="197" t="s">
        <v>371</v>
      </c>
      <c r="I7" s="224">
        <v>0</v>
      </c>
      <c r="J7" s="452" t="s">
        <v>453</v>
      </c>
      <c r="K7" s="225">
        <v>6</v>
      </c>
      <c r="L7" s="206">
        <v>1</v>
      </c>
      <c r="M7" s="185"/>
      <c r="N7" s="204">
        <v>2</v>
      </c>
      <c r="O7" s="308" t="s">
        <v>449</v>
      </c>
    </row>
    <row r="8" spans="1:15">
      <c r="A8" s="197">
        <v>3</v>
      </c>
      <c r="B8" s="198">
        <v>0.40972222222222227</v>
      </c>
      <c r="C8" s="199" t="s">
        <v>239</v>
      </c>
      <c r="D8" s="200">
        <v>0.42499999999999999</v>
      </c>
      <c r="E8" s="224">
        <v>1</v>
      </c>
      <c r="F8" s="449" t="s">
        <v>448</v>
      </c>
      <c r="G8" s="639">
        <v>6</v>
      </c>
      <c r="H8" s="197" t="s">
        <v>370</v>
      </c>
      <c r="I8" s="224">
        <v>1</v>
      </c>
      <c r="J8" s="452" t="s">
        <v>450</v>
      </c>
      <c r="K8" s="225">
        <v>3</v>
      </c>
      <c r="L8" s="206">
        <v>6</v>
      </c>
      <c r="M8" s="185"/>
      <c r="N8" s="204">
        <v>3</v>
      </c>
      <c r="O8" s="308" t="s">
        <v>450</v>
      </c>
    </row>
    <row r="9" spans="1:15">
      <c r="A9" s="197">
        <v>4</v>
      </c>
      <c r="B9" s="198">
        <v>0.42708333333333331</v>
      </c>
      <c r="C9" s="199" t="s">
        <v>239</v>
      </c>
      <c r="D9" s="200">
        <v>0.44236111111111115</v>
      </c>
      <c r="E9" s="224">
        <v>5</v>
      </c>
      <c r="F9" s="450" t="s">
        <v>452</v>
      </c>
      <c r="G9" s="639">
        <v>7</v>
      </c>
      <c r="H9" s="197" t="s">
        <v>371</v>
      </c>
      <c r="I9" s="224">
        <v>1</v>
      </c>
      <c r="J9" s="452" t="s">
        <v>454</v>
      </c>
      <c r="K9" s="227">
        <v>7</v>
      </c>
      <c r="L9" s="206">
        <v>3</v>
      </c>
      <c r="M9" s="185"/>
      <c r="N9" s="204">
        <v>4</v>
      </c>
      <c r="O9" s="308" t="s">
        <v>451</v>
      </c>
    </row>
    <row r="10" spans="1:15">
      <c r="A10" s="197">
        <v>5</v>
      </c>
      <c r="B10" s="198">
        <v>0.44444444444444442</v>
      </c>
      <c r="C10" s="199" t="s">
        <v>239</v>
      </c>
      <c r="D10" s="200">
        <v>0.4597222222222222</v>
      </c>
      <c r="E10" s="224">
        <v>1</v>
      </c>
      <c r="F10" s="449" t="s">
        <v>448</v>
      </c>
      <c r="G10" s="639">
        <v>9</v>
      </c>
      <c r="H10" s="197" t="s">
        <v>370</v>
      </c>
      <c r="I10" s="224">
        <v>0</v>
      </c>
      <c r="J10" s="452" t="s">
        <v>451</v>
      </c>
      <c r="K10" s="225">
        <v>4</v>
      </c>
      <c r="L10" s="206">
        <v>7</v>
      </c>
      <c r="M10" s="185"/>
      <c r="N10" s="204"/>
      <c r="O10" s="308"/>
    </row>
    <row r="11" spans="1:15">
      <c r="A11" s="197">
        <v>6</v>
      </c>
      <c r="B11" s="198">
        <v>0.46180555555555558</v>
      </c>
      <c r="C11" s="199" t="s">
        <v>239</v>
      </c>
      <c r="D11" s="200">
        <v>0.4770833333333333</v>
      </c>
      <c r="E11" s="224">
        <v>5</v>
      </c>
      <c r="F11" s="450" t="s">
        <v>452</v>
      </c>
      <c r="G11" s="639">
        <v>3</v>
      </c>
      <c r="H11" s="197" t="s">
        <v>371</v>
      </c>
      <c r="I11" s="224">
        <v>4</v>
      </c>
      <c r="J11" s="452" t="s">
        <v>455</v>
      </c>
      <c r="K11" s="225">
        <v>8</v>
      </c>
      <c r="L11" s="206">
        <v>4</v>
      </c>
      <c r="M11" s="185"/>
      <c r="N11" s="204">
        <v>5</v>
      </c>
      <c r="O11" s="308" t="s">
        <v>452</v>
      </c>
    </row>
    <row r="12" spans="1:15">
      <c r="A12" s="197">
        <v>7</v>
      </c>
      <c r="B12" s="198">
        <v>0.47916666666666669</v>
      </c>
      <c r="C12" s="199" t="s">
        <v>239</v>
      </c>
      <c r="D12" s="200">
        <v>0.49444444444444446</v>
      </c>
      <c r="E12" s="224"/>
      <c r="F12" s="315"/>
      <c r="G12" s="639"/>
      <c r="H12" s="197"/>
      <c r="I12" s="224"/>
      <c r="J12" s="320"/>
      <c r="K12" s="225"/>
      <c r="L12" s="232"/>
      <c r="M12" s="185"/>
      <c r="N12" s="204">
        <v>6</v>
      </c>
      <c r="O12" s="308" t="s">
        <v>453</v>
      </c>
    </row>
    <row r="13" spans="1:15">
      <c r="A13" s="197">
        <v>8</v>
      </c>
      <c r="B13" s="198">
        <v>0.49652777777777773</v>
      </c>
      <c r="C13" s="199" t="s">
        <v>239</v>
      </c>
      <c r="D13" s="200">
        <v>0.51180555555555551</v>
      </c>
      <c r="E13" s="224" t="s">
        <v>651</v>
      </c>
      <c r="F13" s="637" t="s">
        <v>98</v>
      </c>
      <c r="G13" s="638">
        <v>1</v>
      </c>
      <c r="H13" s="197" t="s">
        <v>353</v>
      </c>
      <c r="I13" s="224">
        <v>4</v>
      </c>
      <c r="J13" s="318" t="s">
        <v>652</v>
      </c>
      <c r="K13" s="227" t="s">
        <v>375</v>
      </c>
      <c r="L13" s="232" t="s">
        <v>468</v>
      </c>
      <c r="M13" s="185"/>
      <c r="N13" s="204">
        <v>7</v>
      </c>
      <c r="O13" s="308" t="s">
        <v>454</v>
      </c>
    </row>
    <row r="14" spans="1:15">
      <c r="A14" s="197">
        <v>9</v>
      </c>
      <c r="B14" s="198">
        <v>0.51388888888888895</v>
      </c>
      <c r="C14" s="199" t="s">
        <v>239</v>
      </c>
      <c r="D14" s="200">
        <v>0.52916666666666667</v>
      </c>
      <c r="E14" s="224"/>
      <c r="F14" s="315"/>
      <c r="G14" s="322"/>
      <c r="H14" s="197"/>
      <c r="I14" s="224"/>
      <c r="J14" s="317"/>
      <c r="K14" s="225"/>
      <c r="L14" s="232"/>
      <c r="M14" s="185"/>
      <c r="N14" s="204">
        <v>8</v>
      </c>
      <c r="O14" s="308" t="s">
        <v>455</v>
      </c>
    </row>
    <row r="15" spans="1:15">
      <c r="A15" s="197">
        <v>10</v>
      </c>
      <c r="B15" s="198">
        <v>0.53125</v>
      </c>
      <c r="C15" s="199" t="s">
        <v>239</v>
      </c>
      <c r="D15" s="200">
        <v>0.54652777777777783</v>
      </c>
      <c r="E15" s="224"/>
      <c r="F15" s="316"/>
      <c r="G15" s="321"/>
      <c r="H15" s="197"/>
      <c r="I15" s="224"/>
      <c r="J15" s="318"/>
      <c r="K15" s="227"/>
      <c r="L15" s="232"/>
      <c r="M15" s="185"/>
      <c r="N15" s="204"/>
      <c r="O15" s="308"/>
    </row>
    <row r="16" spans="1:15">
      <c r="A16" s="207"/>
      <c r="B16" s="207"/>
      <c r="C16" s="207"/>
      <c r="D16" s="208"/>
      <c r="E16" s="207"/>
      <c r="F16" s="207"/>
      <c r="G16" s="207"/>
      <c r="H16" s="233"/>
      <c r="I16" s="233"/>
      <c r="J16" s="234"/>
      <c r="K16" s="234"/>
      <c r="L16" s="235"/>
      <c r="M16" s="185"/>
      <c r="N16" s="204">
        <v>9</v>
      </c>
      <c r="O16" s="308" t="s">
        <v>456</v>
      </c>
    </row>
    <row r="17" spans="1:15" ht="14.25">
      <c r="A17" s="191" t="s">
        <v>267</v>
      </c>
      <c r="B17" s="191"/>
      <c r="C17" s="191"/>
      <c r="D17" s="192"/>
      <c r="E17" s="192"/>
      <c r="F17" s="192"/>
      <c r="G17" s="192"/>
      <c r="H17" s="236"/>
      <c r="I17" s="276"/>
      <c r="J17" s="192"/>
      <c r="K17" s="192"/>
      <c r="L17" s="237"/>
      <c r="M17" s="185"/>
      <c r="N17" s="204">
        <v>10</v>
      </c>
      <c r="O17" s="308" t="s">
        <v>457</v>
      </c>
    </row>
    <row r="18" spans="1:15" ht="18" customHeight="1">
      <c r="A18" s="194"/>
      <c r="B18" s="759" t="s">
        <v>201</v>
      </c>
      <c r="C18" s="760"/>
      <c r="D18" s="761"/>
      <c r="E18" s="759" t="s">
        <v>252</v>
      </c>
      <c r="F18" s="760"/>
      <c r="G18" s="274"/>
      <c r="H18" s="243" t="s">
        <v>253</v>
      </c>
      <c r="I18" s="319"/>
      <c r="J18" s="760" t="s">
        <v>252</v>
      </c>
      <c r="K18" s="761"/>
      <c r="L18" s="196" t="s">
        <v>254</v>
      </c>
      <c r="M18" s="185"/>
      <c r="N18" s="204">
        <v>11</v>
      </c>
      <c r="O18" s="308" t="s">
        <v>458</v>
      </c>
    </row>
    <row r="19" spans="1:15">
      <c r="A19" s="197">
        <v>1</v>
      </c>
      <c r="B19" s="198">
        <v>0.375</v>
      </c>
      <c r="C19" s="199" t="s">
        <v>211</v>
      </c>
      <c r="D19" s="200">
        <v>0.39027777777777778</v>
      </c>
      <c r="E19" s="224">
        <v>3</v>
      </c>
      <c r="F19" s="335" t="s">
        <v>450</v>
      </c>
      <c r="G19" s="638">
        <v>5</v>
      </c>
      <c r="H19" s="197" t="s">
        <v>370</v>
      </c>
      <c r="I19" s="224">
        <v>0</v>
      </c>
      <c r="J19" s="334" t="s">
        <v>451</v>
      </c>
      <c r="K19" s="225">
        <v>4</v>
      </c>
      <c r="L19" s="206">
        <v>7</v>
      </c>
      <c r="M19" s="185"/>
      <c r="N19" s="204"/>
      <c r="O19" s="308"/>
    </row>
    <row r="20" spans="1:15">
      <c r="A20" s="197">
        <v>2</v>
      </c>
      <c r="B20" s="198">
        <v>0.3923611111111111</v>
      </c>
      <c r="C20" s="199" t="s">
        <v>239</v>
      </c>
      <c r="D20" s="200">
        <v>0.40763888888888888</v>
      </c>
      <c r="E20" s="201">
        <v>7</v>
      </c>
      <c r="F20" s="335" t="s">
        <v>454</v>
      </c>
      <c r="G20" s="576">
        <v>1</v>
      </c>
      <c r="H20" s="202" t="s">
        <v>371</v>
      </c>
      <c r="I20" s="201">
        <v>3</v>
      </c>
      <c r="J20" s="334" t="s">
        <v>455</v>
      </c>
      <c r="K20" s="225">
        <v>8</v>
      </c>
      <c r="L20" s="206">
        <v>3</v>
      </c>
      <c r="M20" s="185"/>
      <c r="N20" s="204"/>
      <c r="O20" s="308"/>
    </row>
    <row r="21" spans="1:15">
      <c r="A21" s="197">
        <v>3</v>
      </c>
      <c r="B21" s="198">
        <v>0.40972222222222227</v>
      </c>
      <c r="C21" s="199" t="s">
        <v>239</v>
      </c>
      <c r="D21" s="200">
        <v>0.42499999999999999</v>
      </c>
      <c r="E21" s="201">
        <v>2</v>
      </c>
      <c r="F21" s="335" t="s">
        <v>449</v>
      </c>
      <c r="G21" s="576">
        <v>0</v>
      </c>
      <c r="H21" s="202" t="s">
        <v>370</v>
      </c>
      <c r="I21" s="201">
        <v>5</v>
      </c>
      <c r="J21" s="334" t="s">
        <v>451</v>
      </c>
      <c r="K21" s="225">
        <v>4</v>
      </c>
      <c r="L21" s="206">
        <v>8</v>
      </c>
      <c r="M21" s="185"/>
      <c r="N21" s="204">
        <v>12</v>
      </c>
      <c r="O21" s="308" t="s">
        <v>459</v>
      </c>
    </row>
    <row r="22" spans="1:15">
      <c r="A22" s="197">
        <v>4</v>
      </c>
      <c r="B22" s="198">
        <v>0.42708333333333331</v>
      </c>
      <c r="C22" s="199" t="s">
        <v>239</v>
      </c>
      <c r="D22" s="200">
        <v>0.44236111111111115</v>
      </c>
      <c r="E22" s="201">
        <v>6</v>
      </c>
      <c r="F22" s="335" t="s">
        <v>453</v>
      </c>
      <c r="G22" s="576">
        <v>0</v>
      </c>
      <c r="H22" s="202" t="s">
        <v>371</v>
      </c>
      <c r="I22" s="201">
        <v>7</v>
      </c>
      <c r="J22" s="334" t="s">
        <v>455</v>
      </c>
      <c r="K22" s="225">
        <v>8</v>
      </c>
      <c r="L22" s="206">
        <v>4</v>
      </c>
      <c r="M22" s="185"/>
      <c r="N22" s="204">
        <v>13</v>
      </c>
      <c r="O22" s="308" t="s">
        <v>460</v>
      </c>
    </row>
    <row r="23" spans="1:15">
      <c r="A23" s="197">
        <v>5</v>
      </c>
      <c r="B23" s="198">
        <v>0.44444444444444442</v>
      </c>
      <c r="C23" s="199" t="s">
        <v>239</v>
      </c>
      <c r="D23" s="200">
        <v>0.4597222222222222</v>
      </c>
      <c r="E23" s="224">
        <v>2</v>
      </c>
      <c r="F23" s="335" t="s">
        <v>449</v>
      </c>
      <c r="G23" s="639">
        <v>0</v>
      </c>
      <c r="H23" s="197" t="s">
        <v>370</v>
      </c>
      <c r="I23" s="224">
        <v>3</v>
      </c>
      <c r="J23" s="334" t="s">
        <v>450</v>
      </c>
      <c r="K23" s="225">
        <v>3</v>
      </c>
      <c r="L23" s="206">
        <v>6</v>
      </c>
      <c r="M23" s="185"/>
      <c r="N23" s="204">
        <v>14</v>
      </c>
      <c r="O23" s="308" t="s">
        <v>461</v>
      </c>
    </row>
    <row r="24" spans="1:15">
      <c r="A24" s="197">
        <v>6</v>
      </c>
      <c r="B24" s="198">
        <v>0.46180555555555558</v>
      </c>
      <c r="C24" s="199" t="s">
        <v>239</v>
      </c>
      <c r="D24" s="200">
        <v>0.4770833333333333</v>
      </c>
      <c r="E24" s="224">
        <v>6</v>
      </c>
      <c r="F24" s="335" t="s">
        <v>453</v>
      </c>
      <c r="G24" s="639">
        <v>0</v>
      </c>
      <c r="H24" s="197" t="s">
        <v>371</v>
      </c>
      <c r="I24" s="224">
        <v>1</v>
      </c>
      <c r="J24" s="334" t="s">
        <v>454</v>
      </c>
      <c r="K24" s="227">
        <v>7</v>
      </c>
      <c r="L24" s="206">
        <v>2</v>
      </c>
      <c r="M24" s="185"/>
      <c r="N24" s="204"/>
      <c r="O24" s="308"/>
    </row>
    <row r="25" spans="1:15">
      <c r="A25" s="197">
        <v>7</v>
      </c>
      <c r="B25" s="198">
        <v>0.47916666666666669</v>
      </c>
      <c r="C25" s="199" t="s">
        <v>239</v>
      </c>
      <c r="D25" s="200">
        <v>0.49444444444444446</v>
      </c>
      <c r="E25" s="224"/>
      <c r="F25" s="315"/>
      <c r="G25" s="322"/>
      <c r="H25" s="197"/>
      <c r="I25" s="224"/>
      <c r="J25" s="317"/>
      <c r="K25" s="225"/>
      <c r="L25" s="231"/>
      <c r="M25" s="185"/>
      <c r="N25" s="204"/>
      <c r="O25" s="308"/>
    </row>
    <row r="26" spans="1:15">
      <c r="A26" s="197">
        <v>8</v>
      </c>
      <c r="B26" s="198">
        <v>0.49652777777777773</v>
      </c>
      <c r="C26" s="199" t="s">
        <v>239</v>
      </c>
      <c r="D26" s="200">
        <v>0.51180555555555551</v>
      </c>
      <c r="L26" s="232"/>
      <c r="M26" s="185"/>
      <c r="N26" s="204">
        <v>15</v>
      </c>
      <c r="O26" s="308" t="s">
        <v>462</v>
      </c>
    </row>
    <row r="27" spans="1:15">
      <c r="A27" s="197">
        <v>9</v>
      </c>
      <c r="B27" s="198">
        <v>0.51388888888888895</v>
      </c>
      <c r="C27" s="199" t="s">
        <v>239</v>
      </c>
      <c r="D27" s="200">
        <v>0.52916666666666667</v>
      </c>
      <c r="E27" s="224" t="s">
        <v>365</v>
      </c>
      <c r="F27" s="316" t="s">
        <v>653</v>
      </c>
      <c r="G27" s="321">
        <v>1</v>
      </c>
      <c r="H27" s="197" t="s">
        <v>354</v>
      </c>
      <c r="I27" s="224">
        <v>4</v>
      </c>
      <c r="J27" s="318" t="s">
        <v>654</v>
      </c>
      <c r="K27" s="227" t="s">
        <v>361</v>
      </c>
      <c r="L27" s="232" t="s">
        <v>467</v>
      </c>
      <c r="M27" s="185"/>
      <c r="N27" s="204">
        <v>16</v>
      </c>
      <c r="O27" s="308" t="s">
        <v>463</v>
      </c>
    </row>
    <row r="28" spans="1:15">
      <c r="A28" s="197">
        <v>10</v>
      </c>
      <c r="B28" s="198">
        <v>0.53125</v>
      </c>
      <c r="C28" s="199" t="s">
        <v>239</v>
      </c>
      <c r="D28" s="200">
        <v>0.54652777777777783</v>
      </c>
      <c r="E28" s="224"/>
      <c r="F28" s="316"/>
      <c r="G28" s="321"/>
      <c r="H28" s="197"/>
      <c r="I28" s="224"/>
      <c r="J28" s="318"/>
      <c r="K28" s="227"/>
      <c r="L28" s="232"/>
      <c r="M28" s="185"/>
      <c r="N28" s="204">
        <v>17</v>
      </c>
      <c r="O28" s="308" t="s">
        <v>464</v>
      </c>
    </row>
    <row r="29" spans="1:15">
      <c r="A29" s="192"/>
      <c r="B29" s="192"/>
      <c r="C29" s="192"/>
      <c r="D29" s="192"/>
      <c r="E29" s="192"/>
      <c r="F29" s="238"/>
      <c r="G29" s="238"/>
      <c r="H29" s="239"/>
      <c r="I29" s="239"/>
      <c r="J29" s="240"/>
      <c r="K29" s="240"/>
      <c r="L29" s="241"/>
      <c r="M29" s="185"/>
      <c r="N29" s="204"/>
    </row>
    <row r="30" spans="1:15" ht="14.25">
      <c r="A30" s="191" t="s">
        <v>275</v>
      </c>
      <c r="B30" s="191"/>
      <c r="C30" s="191"/>
      <c r="D30" s="192"/>
      <c r="E30" s="192"/>
      <c r="F30" s="192"/>
      <c r="G30" s="192"/>
      <c r="H30" s="236"/>
      <c r="I30" s="276"/>
      <c r="J30" s="192"/>
      <c r="K30" s="192"/>
      <c r="L30" s="237"/>
      <c r="M30" s="185"/>
      <c r="N30" s="204"/>
    </row>
    <row r="31" spans="1:15" ht="18" customHeight="1">
      <c r="A31" s="194"/>
      <c r="B31" s="759" t="s">
        <v>201</v>
      </c>
      <c r="C31" s="760"/>
      <c r="D31" s="761"/>
      <c r="E31" s="759" t="s">
        <v>252</v>
      </c>
      <c r="F31" s="760"/>
      <c r="G31" s="274"/>
      <c r="H31" s="243" t="s">
        <v>253</v>
      </c>
      <c r="I31" s="319"/>
      <c r="J31" s="760" t="s">
        <v>252</v>
      </c>
      <c r="K31" s="761"/>
      <c r="L31" s="196" t="s">
        <v>254</v>
      </c>
      <c r="M31" s="185"/>
    </row>
    <row r="32" spans="1:15">
      <c r="A32" s="197">
        <v>1</v>
      </c>
      <c r="B32" s="198">
        <v>0.375</v>
      </c>
      <c r="C32" s="199" t="s">
        <v>211</v>
      </c>
      <c r="D32" s="200">
        <v>0.39027777777777778</v>
      </c>
      <c r="E32" s="224">
        <v>9</v>
      </c>
      <c r="F32" s="335" t="s">
        <v>456</v>
      </c>
      <c r="G32" s="638">
        <v>3</v>
      </c>
      <c r="H32" s="197" t="s">
        <v>372</v>
      </c>
      <c r="I32" s="224">
        <v>1</v>
      </c>
      <c r="J32" s="431" t="s">
        <v>457</v>
      </c>
      <c r="K32" s="225">
        <v>10</v>
      </c>
      <c r="L32" s="206">
        <v>12</v>
      </c>
      <c r="M32" s="185"/>
    </row>
    <row r="33" spans="1:13">
      <c r="A33" s="197">
        <v>2</v>
      </c>
      <c r="B33" s="198">
        <v>0.3923611111111111</v>
      </c>
      <c r="C33" s="199" t="s">
        <v>239</v>
      </c>
      <c r="D33" s="200">
        <v>0.40763888888888888</v>
      </c>
      <c r="E33" s="224">
        <v>12</v>
      </c>
      <c r="F33" s="416" t="s">
        <v>459</v>
      </c>
      <c r="G33" s="639">
        <v>2</v>
      </c>
      <c r="H33" s="197" t="s">
        <v>373</v>
      </c>
      <c r="I33" s="224">
        <v>0</v>
      </c>
      <c r="J33" s="334" t="s">
        <v>460</v>
      </c>
      <c r="K33" s="225">
        <v>13</v>
      </c>
      <c r="L33" s="206">
        <v>9</v>
      </c>
      <c r="M33" s="185"/>
    </row>
    <row r="34" spans="1:13">
      <c r="A34" s="197">
        <v>3</v>
      </c>
      <c r="B34" s="198">
        <v>0.40972222222222227</v>
      </c>
      <c r="C34" s="199" t="s">
        <v>239</v>
      </c>
      <c r="D34" s="200">
        <v>0.42499999999999999</v>
      </c>
      <c r="E34" s="224">
        <v>9</v>
      </c>
      <c r="F34" s="335" t="s">
        <v>456</v>
      </c>
      <c r="G34" s="639">
        <v>0</v>
      </c>
      <c r="H34" s="197" t="s">
        <v>372</v>
      </c>
      <c r="I34" s="224">
        <v>2</v>
      </c>
      <c r="J34" s="334" t="s">
        <v>458</v>
      </c>
      <c r="K34" s="225">
        <v>11</v>
      </c>
      <c r="L34" s="206">
        <v>13</v>
      </c>
      <c r="M34" s="185"/>
    </row>
    <row r="35" spans="1:13">
      <c r="A35" s="197">
        <v>4</v>
      </c>
      <c r="B35" s="198">
        <v>0.42708333333333331</v>
      </c>
      <c r="C35" s="199" t="s">
        <v>239</v>
      </c>
      <c r="D35" s="200">
        <v>0.44236111111111115</v>
      </c>
      <c r="E35" s="224">
        <v>12</v>
      </c>
      <c r="F35" s="416" t="s">
        <v>459</v>
      </c>
      <c r="G35" s="639">
        <v>2</v>
      </c>
      <c r="H35" s="197" t="s">
        <v>373</v>
      </c>
      <c r="I35" s="224">
        <v>0</v>
      </c>
      <c r="J35" s="431" t="s">
        <v>461</v>
      </c>
      <c r="K35" s="225">
        <v>14</v>
      </c>
      <c r="L35" s="206">
        <v>11</v>
      </c>
      <c r="M35" s="185"/>
    </row>
    <row r="36" spans="1:13">
      <c r="A36" s="197">
        <v>5</v>
      </c>
      <c r="B36" s="198">
        <v>0.44444444444444442</v>
      </c>
      <c r="C36" s="199" t="s">
        <v>239</v>
      </c>
      <c r="D36" s="200">
        <v>0.4597222222222222</v>
      </c>
      <c r="E36" s="224">
        <v>10</v>
      </c>
      <c r="F36" s="416" t="s">
        <v>457</v>
      </c>
      <c r="G36" s="639">
        <v>2</v>
      </c>
      <c r="H36" s="197" t="s">
        <v>372</v>
      </c>
      <c r="I36" s="224">
        <v>6</v>
      </c>
      <c r="J36" s="334" t="s">
        <v>458</v>
      </c>
      <c r="K36" s="227">
        <v>11</v>
      </c>
      <c r="L36" s="206">
        <v>14</v>
      </c>
      <c r="M36" s="185"/>
    </row>
    <row r="37" spans="1:13">
      <c r="A37" s="197">
        <v>6</v>
      </c>
      <c r="B37" s="198">
        <v>0.46180555555555558</v>
      </c>
      <c r="C37" s="199" t="s">
        <v>239</v>
      </c>
      <c r="D37" s="200">
        <v>0.4770833333333333</v>
      </c>
      <c r="E37" s="224">
        <v>13</v>
      </c>
      <c r="F37" s="335" t="s">
        <v>460</v>
      </c>
      <c r="G37" s="639">
        <v>1</v>
      </c>
      <c r="H37" s="197" t="s">
        <v>373</v>
      </c>
      <c r="I37" s="224">
        <v>5</v>
      </c>
      <c r="J37" s="431" t="s">
        <v>461</v>
      </c>
      <c r="K37" s="225">
        <v>14</v>
      </c>
      <c r="L37" s="206">
        <v>10</v>
      </c>
      <c r="M37" s="185"/>
    </row>
    <row r="38" spans="1:13">
      <c r="A38" s="197">
        <v>7</v>
      </c>
      <c r="B38" s="198">
        <v>0.47916666666666669</v>
      </c>
      <c r="C38" s="199" t="s">
        <v>239</v>
      </c>
      <c r="D38" s="200">
        <v>0.49444444444444446</v>
      </c>
      <c r="E38" s="224"/>
      <c r="F38" s="315"/>
      <c r="G38" s="639"/>
      <c r="H38" s="197"/>
      <c r="I38" s="224"/>
      <c r="J38" s="317"/>
      <c r="K38" s="225"/>
      <c r="L38" s="231"/>
      <c r="M38" s="185"/>
    </row>
    <row r="39" spans="1:13">
      <c r="A39" s="197">
        <v>8</v>
      </c>
      <c r="B39" s="198">
        <v>0.49652777777777773</v>
      </c>
      <c r="C39" s="199" t="s">
        <v>239</v>
      </c>
      <c r="D39" s="200">
        <v>0.51180555555555551</v>
      </c>
      <c r="E39" s="224" t="s">
        <v>368</v>
      </c>
      <c r="F39" s="316" t="s">
        <v>655</v>
      </c>
      <c r="G39" s="638">
        <v>1</v>
      </c>
      <c r="H39" s="197" t="s">
        <v>355</v>
      </c>
      <c r="I39" s="224">
        <v>0</v>
      </c>
      <c r="J39" s="318" t="s">
        <v>656</v>
      </c>
      <c r="K39" s="227" t="s">
        <v>363</v>
      </c>
      <c r="L39" s="232" t="s">
        <v>465</v>
      </c>
      <c r="M39" s="185"/>
    </row>
    <row r="40" spans="1:13">
      <c r="A40" s="197">
        <v>9</v>
      </c>
      <c r="B40" s="198">
        <v>0.51388888888888895</v>
      </c>
      <c r="C40" s="199" t="s">
        <v>239</v>
      </c>
      <c r="D40" s="200">
        <v>0.52916666666666667</v>
      </c>
      <c r="E40" s="228"/>
      <c r="F40" s="315"/>
      <c r="G40" s="639"/>
      <c r="H40" s="197"/>
      <c r="I40" s="224"/>
      <c r="J40" s="317"/>
      <c r="K40" s="229"/>
      <c r="L40" s="232"/>
      <c r="M40" s="185"/>
    </row>
    <row r="41" spans="1:13">
      <c r="A41" s="197">
        <v>10</v>
      </c>
      <c r="B41" s="198">
        <v>0.53125</v>
      </c>
      <c r="C41" s="199" t="s">
        <v>239</v>
      </c>
      <c r="D41" s="200">
        <v>0.54652777777777783</v>
      </c>
      <c r="E41" s="224"/>
      <c r="F41" s="316"/>
      <c r="G41" s="321"/>
      <c r="H41" s="197"/>
      <c r="I41" s="224"/>
      <c r="J41" s="318"/>
      <c r="K41" s="227"/>
      <c r="L41" s="232"/>
      <c r="M41" s="185"/>
    </row>
    <row r="42" spans="1:13">
      <c r="A42" s="192"/>
      <c r="B42" s="192"/>
      <c r="C42" s="192"/>
      <c r="D42" s="192"/>
      <c r="E42" s="192"/>
      <c r="F42" s="192"/>
      <c r="G42" s="192"/>
      <c r="H42" s="230"/>
      <c r="I42" s="230"/>
      <c r="J42" s="192"/>
      <c r="K42" s="192"/>
      <c r="L42" s="244"/>
      <c r="M42" s="185"/>
    </row>
    <row r="43" spans="1:13" ht="14.25">
      <c r="A43" s="191" t="s">
        <v>276</v>
      </c>
      <c r="B43" s="191"/>
      <c r="C43" s="191"/>
      <c r="D43" s="192"/>
      <c r="E43" s="192"/>
      <c r="F43" s="192"/>
      <c r="G43" s="192"/>
      <c r="H43" s="236"/>
      <c r="I43" s="276"/>
      <c r="J43" s="192"/>
      <c r="K43" s="192"/>
      <c r="L43" s="237"/>
      <c r="M43" s="185"/>
    </row>
    <row r="44" spans="1:13" ht="18" customHeight="1">
      <c r="A44" s="194"/>
      <c r="B44" s="759" t="s">
        <v>201</v>
      </c>
      <c r="C44" s="760"/>
      <c r="D44" s="761"/>
      <c r="E44" s="759" t="s">
        <v>252</v>
      </c>
      <c r="F44" s="760"/>
      <c r="G44" s="274"/>
      <c r="H44" s="243" t="s">
        <v>253</v>
      </c>
      <c r="I44" s="319"/>
      <c r="J44" s="760" t="s">
        <v>252</v>
      </c>
      <c r="K44" s="761"/>
      <c r="L44" s="196" t="s">
        <v>254</v>
      </c>
      <c r="M44" s="185"/>
    </row>
    <row r="45" spans="1:13">
      <c r="A45" s="197">
        <v>1</v>
      </c>
      <c r="B45" s="198">
        <v>0.375</v>
      </c>
      <c r="C45" s="199" t="s">
        <v>211</v>
      </c>
      <c r="D45" s="200">
        <v>0.39027777777777778</v>
      </c>
      <c r="E45" s="224">
        <v>15</v>
      </c>
      <c r="F45" s="336" t="s">
        <v>462</v>
      </c>
      <c r="G45" s="638">
        <v>2</v>
      </c>
      <c r="H45" s="197" t="s">
        <v>374</v>
      </c>
      <c r="I45" s="224">
        <v>1</v>
      </c>
      <c r="J45" s="336" t="s">
        <v>463</v>
      </c>
      <c r="K45" s="225">
        <v>16</v>
      </c>
      <c r="L45" s="327">
        <v>17</v>
      </c>
      <c r="M45" s="185"/>
    </row>
    <row r="46" spans="1:13">
      <c r="A46" s="197">
        <v>2</v>
      </c>
      <c r="B46" s="198">
        <v>0.3923611111111111</v>
      </c>
      <c r="C46" s="199" t="s">
        <v>239</v>
      </c>
      <c r="D46" s="200">
        <v>0.40763888888888888</v>
      </c>
      <c r="E46" s="224"/>
      <c r="F46" s="315"/>
      <c r="G46" s="639"/>
      <c r="H46" s="197"/>
      <c r="I46" s="224"/>
      <c r="J46" s="317"/>
      <c r="K46" s="225"/>
      <c r="L46" s="327"/>
      <c r="M46" s="185"/>
    </row>
    <row r="47" spans="1:13">
      <c r="A47" s="197">
        <v>3</v>
      </c>
      <c r="B47" s="198">
        <v>0.40972222222222227</v>
      </c>
      <c r="C47" s="199" t="s">
        <v>239</v>
      </c>
      <c r="D47" s="200">
        <v>0.42499999999999999</v>
      </c>
      <c r="E47" s="224">
        <v>15</v>
      </c>
      <c r="F47" s="336" t="s">
        <v>462</v>
      </c>
      <c r="G47" s="639">
        <v>0</v>
      </c>
      <c r="H47" s="197" t="s">
        <v>374</v>
      </c>
      <c r="I47" s="224">
        <v>12</v>
      </c>
      <c r="J47" s="336" t="s">
        <v>464</v>
      </c>
      <c r="K47" s="225">
        <v>17</v>
      </c>
      <c r="L47" s="327">
        <v>16</v>
      </c>
      <c r="M47" s="185"/>
    </row>
    <row r="48" spans="1:13">
      <c r="A48" s="197">
        <v>4</v>
      </c>
      <c r="B48" s="198">
        <v>0.42708333333333331</v>
      </c>
      <c r="C48" s="199" t="s">
        <v>239</v>
      </c>
      <c r="D48" s="200">
        <v>0.44236111111111115</v>
      </c>
      <c r="E48" s="224"/>
      <c r="F48" s="315"/>
      <c r="G48" s="639"/>
      <c r="H48" s="197"/>
      <c r="I48" s="224"/>
      <c r="J48" s="317"/>
      <c r="K48" s="225"/>
      <c r="L48" s="327"/>
      <c r="M48" s="185"/>
    </row>
    <row r="49" spans="1:13">
      <c r="A49" s="197">
        <v>5</v>
      </c>
      <c r="B49" s="198">
        <v>0.44444444444444442</v>
      </c>
      <c r="C49" s="199" t="s">
        <v>239</v>
      </c>
      <c r="D49" s="200">
        <v>0.4597222222222222</v>
      </c>
      <c r="E49" s="224">
        <v>16</v>
      </c>
      <c r="F49" s="336" t="s">
        <v>463</v>
      </c>
      <c r="G49" s="639">
        <v>1</v>
      </c>
      <c r="H49" s="197" t="s">
        <v>374</v>
      </c>
      <c r="I49" s="224">
        <v>7</v>
      </c>
      <c r="J49" s="336" t="s">
        <v>464</v>
      </c>
      <c r="K49" s="225">
        <v>17</v>
      </c>
      <c r="L49" s="327">
        <v>15</v>
      </c>
      <c r="M49" s="185"/>
    </row>
    <row r="50" spans="1:13">
      <c r="A50" s="197">
        <v>6</v>
      </c>
      <c r="B50" s="198">
        <v>0.46180555555555558</v>
      </c>
      <c r="C50" s="199" t="s">
        <v>239</v>
      </c>
      <c r="D50" s="200">
        <v>0.4770833333333333</v>
      </c>
      <c r="E50" s="224"/>
      <c r="F50" s="315"/>
      <c r="G50" s="639"/>
      <c r="H50" s="197"/>
      <c r="I50" s="224"/>
      <c r="J50" s="317"/>
      <c r="K50" s="225"/>
      <c r="L50" s="231"/>
      <c r="M50" s="185"/>
    </row>
    <row r="51" spans="1:13">
      <c r="A51" s="197">
        <v>7</v>
      </c>
      <c r="B51" s="198">
        <v>0.47916666666666669</v>
      </c>
      <c r="C51" s="199" t="s">
        <v>239</v>
      </c>
      <c r="D51" s="200">
        <v>0.49444444444444446</v>
      </c>
      <c r="E51" s="224"/>
      <c r="F51" s="315"/>
      <c r="G51" s="639"/>
      <c r="H51" s="197"/>
      <c r="I51" s="224"/>
      <c r="J51" s="317"/>
      <c r="K51" s="225"/>
      <c r="L51" s="231"/>
      <c r="M51" s="185"/>
    </row>
    <row r="52" spans="1:13">
      <c r="A52" s="197">
        <v>8</v>
      </c>
      <c r="B52" s="198">
        <v>0.49652777777777773</v>
      </c>
      <c r="C52" s="199" t="s">
        <v>239</v>
      </c>
      <c r="D52" s="200">
        <v>0.51180555555555551</v>
      </c>
      <c r="E52" s="224"/>
      <c r="F52" s="316"/>
      <c r="G52" s="638"/>
      <c r="H52" s="197"/>
      <c r="I52" s="224"/>
      <c r="J52" s="318"/>
      <c r="K52" s="227"/>
      <c r="L52" s="232"/>
      <c r="M52" s="185"/>
    </row>
    <row r="53" spans="1:13">
      <c r="A53" s="197">
        <v>9</v>
      </c>
      <c r="B53" s="198">
        <v>0.51388888888888895</v>
      </c>
      <c r="C53" s="199" t="s">
        <v>239</v>
      </c>
      <c r="D53" s="200">
        <v>0.52916666666666667</v>
      </c>
      <c r="E53" s="224" t="s">
        <v>165</v>
      </c>
      <c r="F53" s="316" t="s">
        <v>649</v>
      </c>
      <c r="G53" s="638">
        <v>3</v>
      </c>
      <c r="H53" s="197" t="s">
        <v>174</v>
      </c>
      <c r="I53" s="224">
        <v>5</v>
      </c>
      <c r="J53" s="318" t="s">
        <v>657</v>
      </c>
      <c r="K53" s="227" t="s">
        <v>160</v>
      </c>
      <c r="L53" s="232" t="s">
        <v>466</v>
      </c>
      <c r="M53" s="185"/>
    </row>
    <row r="54" spans="1:13">
      <c r="A54" s="197">
        <v>10</v>
      </c>
      <c r="B54" s="198">
        <v>0.53125</v>
      </c>
      <c r="C54" s="199" t="s">
        <v>239</v>
      </c>
      <c r="D54" s="200">
        <v>0.54652777777777783</v>
      </c>
      <c r="E54" s="224"/>
      <c r="F54" s="316"/>
      <c r="G54" s="321"/>
      <c r="H54" s="197"/>
      <c r="I54" s="224"/>
      <c r="J54" s="318"/>
      <c r="K54" s="227"/>
      <c r="L54" s="232"/>
      <c r="M54" s="185"/>
    </row>
    <row r="55" spans="1:13">
      <c r="A55" s="192"/>
      <c r="B55" s="192"/>
      <c r="C55" s="192"/>
      <c r="D55" s="192"/>
      <c r="E55" s="192"/>
      <c r="F55" s="192"/>
      <c r="G55" s="192"/>
      <c r="H55" s="230"/>
      <c r="I55" s="230"/>
      <c r="J55" s="192"/>
      <c r="K55" s="192"/>
      <c r="L55" s="192"/>
      <c r="M55" s="185"/>
    </row>
  </sheetData>
  <mergeCells count="13">
    <mergeCell ref="A1:L1"/>
    <mergeCell ref="B5:D5"/>
    <mergeCell ref="E5:F5"/>
    <mergeCell ref="J5:K5"/>
    <mergeCell ref="B18:D18"/>
    <mergeCell ref="E18:F18"/>
    <mergeCell ref="J18:K18"/>
    <mergeCell ref="B31:D31"/>
    <mergeCell ref="E31:F31"/>
    <mergeCell ref="J31:K31"/>
    <mergeCell ref="B44:D44"/>
    <mergeCell ref="E44:F44"/>
    <mergeCell ref="J44:K44"/>
  </mergeCells>
  <phoneticPr fontId="1"/>
  <pageMargins left="0.9055118110236221" right="0.70866141732283472" top="0.94488188976377963" bottom="0.94488188976377963" header="0.31496062992125984" footer="0.31496062992125984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L46"/>
  <sheetViews>
    <sheetView view="pageBreakPreview" topLeftCell="A33" zoomScale="110" zoomScaleNormal="100" zoomScaleSheetLayoutView="110" workbookViewId="0">
      <selection activeCell="A46" sqref="A46"/>
    </sheetView>
  </sheetViews>
  <sheetFormatPr defaultRowHeight="13.5"/>
  <cols>
    <col min="1" max="1" width="9.25" style="3" bestFit="1" customWidth="1"/>
    <col min="2" max="2" width="3.25" style="3" customWidth="1"/>
    <col min="3" max="3" width="13.5" style="3" customWidth="1"/>
    <col min="4" max="16384" width="9" style="3"/>
  </cols>
  <sheetData>
    <row r="1" spans="1:3">
      <c r="A1" s="3" t="s">
        <v>46</v>
      </c>
    </row>
    <row r="3" spans="1:3" hidden="1">
      <c r="A3" s="40">
        <v>42224</v>
      </c>
      <c r="C3" s="3" t="s">
        <v>47</v>
      </c>
    </row>
    <row r="4" spans="1:3" hidden="1">
      <c r="A4" s="40">
        <v>42225</v>
      </c>
      <c r="C4" s="3" t="s">
        <v>48</v>
      </c>
    </row>
    <row r="5" spans="1:3" hidden="1">
      <c r="C5" s="3" t="s">
        <v>49</v>
      </c>
    </row>
    <row r="6" spans="1:3" hidden="1">
      <c r="C6" s="3" t="s">
        <v>50</v>
      </c>
    </row>
    <row r="7" spans="1:3" hidden="1"/>
    <row r="8" spans="1:3" hidden="1">
      <c r="A8" s="40">
        <v>42238</v>
      </c>
      <c r="C8" s="3" t="s">
        <v>51</v>
      </c>
    </row>
    <row r="9" spans="1:3" hidden="1">
      <c r="C9" s="3" t="s">
        <v>52</v>
      </c>
    </row>
    <row r="10" spans="1:3" hidden="1"/>
    <row r="11" spans="1:3" hidden="1">
      <c r="A11" s="40">
        <v>42240</v>
      </c>
      <c r="C11" s="3" t="s">
        <v>53</v>
      </c>
    </row>
    <row r="12" spans="1:3" hidden="1"/>
    <row r="13" spans="1:3" hidden="1">
      <c r="A13" s="40">
        <v>42245</v>
      </c>
      <c r="C13" s="3" t="s">
        <v>54</v>
      </c>
    </row>
    <row r="14" spans="1:3" hidden="1">
      <c r="C14" s="3" t="s">
        <v>55</v>
      </c>
    </row>
    <row r="15" spans="1:3" hidden="1"/>
    <row r="16" spans="1:3" hidden="1">
      <c r="A16" s="40">
        <v>42246</v>
      </c>
      <c r="C16" s="3" t="s">
        <v>56</v>
      </c>
    </row>
    <row r="17" spans="1:12" hidden="1">
      <c r="C17" s="3" t="s">
        <v>57</v>
      </c>
    </row>
    <row r="18" spans="1:12" hidden="1"/>
    <row r="19" spans="1:12" hidden="1">
      <c r="A19" s="40">
        <v>42247</v>
      </c>
      <c r="C19" s="3" t="s">
        <v>58</v>
      </c>
    </row>
    <row r="20" spans="1:12" hidden="1">
      <c r="C20" s="3" t="s">
        <v>59</v>
      </c>
    </row>
    <row r="21" spans="1:12" hidden="1">
      <c r="C21" s="3" t="s">
        <v>60</v>
      </c>
    </row>
    <row r="22" spans="1:12" hidden="1">
      <c r="C22" s="3" t="s">
        <v>61</v>
      </c>
    </row>
    <row r="23" spans="1:12" hidden="1"/>
    <row r="24" spans="1:12">
      <c r="A24" s="41">
        <v>42961</v>
      </c>
      <c r="C24" s="3" t="s">
        <v>62</v>
      </c>
    </row>
    <row r="25" spans="1:12">
      <c r="A25" s="41"/>
    </row>
    <row r="26" spans="1:12">
      <c r="A26" s="40">
        <v>43331</v>
      </c>
      <c r="C26" s="3" t="s">
        <v>551</v>
      </c>
      <c r="D26" s="677" t="s">
        <v>548</v>
      </c>
      <c r="E26" s="677"/>
      <c r="F26" s="677"/>
      <c r="G26" s="677"/>
      <c r="H26" s="677"/>
      <c r="I26" s="677"/>
      <c r="J26" s="677"/>
      <c r="K26" s="677"/>
      <c r="L26" s="677"/>
    </row>
    <row r="27" spans="1:12">
      <c r="D27" s="677" t="s">
        <v>552</v>
      </c>
      <c r="E27" s="677"/>
      <c r="F27" s="677"/>
      <c r="G27" s="677"/>
      <c r="H27" s="677"/>
      <c r="I27" s="677"/>
      <c r="J27" s="677"/>
      <c r="K27" s="677"/>
      <c r="L27" s="677"/>
    </row>
    <row r="29" spans="1:12">
      <c r="D29" s="677" t="s">
        <v>549</v>
      </c>
      <c r="E29" s="677"/>
      <c r="F29" s="677"/>
      <c r="G29" s="677"/>
      <c r="H29" s="677"/>
      <c r="I29" s="677"/>
      <c r="J29" s="677"/>
      <c r="K29" s="677"/>
      <c r="L29" s="677"/>
    </row>
    <row r="30" spans="1:12">
      <c r="D30" s="677" t="s">
        <v>553</v>
      </c>
      <c r="E30" s="677"/>
      <c r="F30" s="677"/>
      <c r="G30" s="677"/>
      <c r="H30" s="677"/>
      <c r="I30" s="677"/>
      <c r="J30" s="677"/>
      <c r="K30" s="677"/>
      <c r="L30" s="677"/>
    </row>
    <row r="32" spans="1:12">
      <c r="D32" s="677" t="s">
        <v>550</v>
      </c>
      <c r="E32" s="677"/>
      <c r="F32" s="677"/>
      <c r="G32" s="677"/>
      <c r="H32" s="677"/>
      <c r="I32" s="677"/>
      <c r="J32" s="677"/>
      <c r="K32" s="677"/>
      <c r="L32" s="677"/>
    </row>
    <row r="33" spans="1:12">
      <c r="D33" s="677" t="s">
        <v>554</v>
      </c>
      <c r="E33" s="677"/>
      <c r="F33" s="677"/>
      <c r="G33" s="677"/>
      <c r="H33" s="677"/>
      <c r="I33" s="677"/>
      <c r="J33" s="677"/>
      <c r="K33" s="677"/>
      <c r="L33" s="677"/>
    </row>
    <row r="34" spans="1:12">
      <c r="D34" s="476"/>
      <c r="E34" s="476"/>
      <c r="F34" s="476"/>
      <c r="G34" s="476"/>
      <c r="H34" s="476"/>
      <c r="I34" s="476"/>
      <c r="J34" s="476"/>
      <c r="K34" s="476"/>
      <c r="L34" s="476"/>
    </row>
    <row r="35" spans="1:12">
      <c r="A35" s="40">
        <v>43359</v>
      </c>
      <c r="C35" s="3" t="s">
        <v>585</v>
      </c>
      <c r="D35" s="107" t="s">
        <v>586</v>
      </c>
      <c r="E35" s="510"/>
      <c r="F35" s="510"/>
      <c r="G35" s="510"/>
      <c r="H35" s="510"/>
      <c r="I35" s="510"/>
      <c r="J35" s="510"/>
      <c r="K35" s="510"/>
      <c r="L35" s="510"/>
    </row>
    <row r="36" spans="1:12">
      <c r="D36" s="510"/>
      <c r="E36" s="510"/>
      <c r="F36" s="510"/>
      <c r="G36" s="510"/>
      <c r="H36" s="510"/>
      <c r="I36" s="510"/>
      <c r="J36" s="510"/>
      <c r="K36" s="510"/>
      <c r="L36" s="510"/>
    </row>
    <row r="37" spans="1:12">
      <c r="A37" s="40">
        <v>43359</v>
      </c>
      <c r="C37" s="3" t="s">
        <v>557</v>
      </c>
      <c r="D37" s="676" t="s">
        <v>558</v>
      </c>
      <c r="E37" s="676"/>
      <c r="F37" s="676"/>
      <c r="G37" s="676"/>
      <c r="H37" s="676"/>
      <c r="I37" s="676"/>
      <c r="J37" s="676"/>
      <c r="K37" s="676"/>
      <c r="L37" s="676"/>
    </row>
    <row r="38" spans="1:12">
      <c r="D38" s="3" t="s">
        <v>567</v>
      </c>
    </row>
    <row r="39" spans="1:12">
      <c r="D39" s="3" t="s">
        <v>568</v>
      </c>
    </row>
    <row r="40" spans="1:12">
      <c r="D40" s="3" t="s">
        <v>584</v>
      </c>
    </row>
    <row r="42" spans="1:12">
      <c r="A42" s="40">
        <v>43361</v>
      </c>
      <c r="C42" s="3" t="s">
        <v>585</v>
      </c>
      <c r="D42" s="107" t="s">
        <v>587</v>
      </c>
    </row>
    <row r="44" spans="1:12">
      <c r="A44" s="40">
        <v>43365</v>
      </c>
      <c r="C44" s="3" t="s">
        <v>658</v>
      </c>
      <c r="D44" s="3" t="s">
        <v>659</v>
      </c>
    </row>
    <row r="46" spans="1:12">
      <c r="A46" s="40">
        <v>43366</v>
      </c>
      <c r="C46" s="3" t="s">
        <v>658</v>
      </c>
      <c r="D46" s="3" t="s">
        <v>844</v>
      </c>
    </row>
  </sheetData>
  <mergeCells count="7">
    <mergeCell ref="D37:L37"/>
    <mergeCell ref="D32:L32"/>
    <mergeCell ref="D33:L33"/>
    <mergeCell ref="D26:L26"/>
    <mergeCell ref="D27:L27"/>
    <mergeCell ref="D29:L29"/>
    <mergeCell ref="D30:L30"/>
  </mergeCells>
  <phoneticPr fontId="1"/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37"/>
  <sheetViews>
    <sheetView view="pageBreakPreview" topLeftCell="A16" zoomScale="90" zoomScaleNormal="100" zoomScaleSheetLayoutView="90" workbookViewId="0">
      <selection activeCell="A4" sqref="A4:R4"/>
    </sheetView>
  </sheetViews>
  <sheetFormatPr defaultRowHeight="13.5"/>
  <cols>
    <col min="1" max="1" width="3" style="2" customWidth="1"/>
    <col min="2" max="2" width="7.5" style="2" customWidth="1"/>
    <col min="3" max="3" width="3" style="2" customWidth="1"/>
    <col min="4" max="4" width="7.5" style="2" customWidth="1"/>
    <col min="5" max="5" width="17.5" style="2" customWidth="1"/>
    <col min="6" max="6" width="4.5" style="2" customWidth="1"/>
    <col min="7" max="7" width="4" style="2" customWidth="1"/>
    <col min="8" max="8" width="4.5" style="2" customWidth="1"/>
    <col min="9" max="9" width="17.5" style="2" customWidth="1"/>
    <col min="10" max="10" width="14.875" style="2" customWidth="1"/>
    <col min="11" max="16384" width="9" style="3"/>
  </cols>
  <sheetData>
    <row r="1" spans="1:11" ht="18" customHeight="1">
      <c r="A1" s="787" t="s">
        <v>277</v>
      </c>
      <c r="B1" s="787"/>
      <c r="C1" s="787"/>
      <c r="D1" s="787"/>
      <c r="E1" s="787"/>
      <c r="F1" s="787"/>
      <c r="G1" s="787"/>
      <c r="H1" s="787"/>
      <c r="I1" s="787"/>
      <c r="J1" s="787"/>
      <c r="K1" s="193"/>
    </row>
    <row r="2" spans="1:11" ht="17.25">
      <c r="A2" s="192"/>
      <c r="B2" s="192"/>
      <c r="C2" s="192"/>
      <c r="D2" s="189"/>
      <c r="E2" s="189"/>
      <c r="F2" s="189"/>
      <c r="G2" s="189"/>
      <c r="H2" s="189"/>
      <c r="I2" s="190"/>
      <c r="J2" s="186"/>
      <c r="K2" s="185"/>
    </row>
    <row r="3" spans="1:11" ht="17.25">
      <c r="A3" s="186" t="s">
        <v>333</v>
      </c>
      <c r="B3" s="187"/>
      <c r="C3" s="187"/>
      <c r="D3" s="188"/>
      <c r="E3" s="189"/>
      <c r="F3" s="189"/>
      <c r="G3" s="189"/>
      <c r="H3" s="189"/>
      <c r="I3" s="190"/>
      <c r="J3" s="186"/>
      <c r="K3" s="185"/>
    </row>
    <row r="4" spans="1:11" ht="17.25">
      <c r="A4" s="187"/>
      <c r="B4" s="187"/>
      <c r="C4" s="187"/>
      <c r="D4" s="188"/>
      <c r="E4" s="189"/>
      <c r="F4" s="189"/>
      <c r="G4" s="189"/>
      <c r="H4" s="189"/>
      <c r="I4" s="190"/>
      <c r="J4" s="186"/>
      <c r="K4" s="185"/>
    </row>
    <row r="5" spans="1:11" ht="17.25">
      <c r="A5" s="187"/>
      <c r="B5" s="187"/>
      <c r="C5" s="187"/>
      <c r="D5" s="188"/>
      <c r="E5" s="189"/>
      <c r="F5" s="189"/>
      <c r="G5" s="453"/>
      <c r="H5" s="453"/>
      <c r="I5" s="457"/>
      <c r="J5" s="186"/>
      <c r="K5" s="185"/>
    </row>
    <row r="6" spans="1:11" ht="27" customHeight="1">
      <c r="A6" s="191" t="s">
        <v>251</v>
      </c>
      <c r="B6" s="191"/>
      <c r="C6" s="191"/>
      <c r="D6" s="192"/>
      <c r="E6" s="192"/>
      <c r="F6" s="192"/>
      <c r="G6" s="455"/>
      <c r="H6" s="455"/>
      <c r="I6" s="458"/>
      <c r="J6" s="189"/>
      <c r="K6" s="185"/>
    </row>
    <row r="7" spans="1:11" ht="27" customHeight="1">
      <c r="A7" s="331"/>
      <c r="B7" s="774" t="s">
        <v>201</v>
      </c>
      <c r="C7" s="775"/>
      <c r="D7" s="776"/>
      <c r="E7" s="390" t="s">
        <v>252</v>
      </c>
      <c r="F7" s="447"/>
      <c r="G7" s="456"/>
      <c r="H7" s="774" t="s">
        <v>252</v>
      </c>
      <c r="I7" s="776"/>
      <c r="J7" s="391" t="s">
        <v>254</v>
      </c>
      <c r="K7" s="185"/>
    </row>
    <row r="8" spans="1:11" ht="36" customHeight="1">
      <c r="A8" s="142">
        <v>1</v>
      </c>
      <c r="B8" s="328">
        <v>0.375</v>
      </c>
      <c r="C8" s="142" t="s">
        <v>211</v>
      </c>
      <c r="D8" s="329">
        <v>0.39027777777777778</v>
      </c>
      <c r="E8" s="632" t="s">
        <v>634</v>
      </c>
      <c r="F8" s="664">
        <v>1</v>
      </c>
      <c r="G8" s="330" t="s">
        <v>261</v>
      </c>
      <c r="H8" s="409">
        <v>4</v>
      </c>
      <c r="I8" s="633" t="s">
        <v>635</v>
      </c>
      <c r="J8" s="596" t="s">
        <v>641</v>
      </c>
      <c r="K8" s="185"/>
    </row>
    <row r="9" spans="1:11" ht="36" customHeight="1">
      <c r="A9" s="142">
        <v>2</v>
      </c>
      <c r="B9" s="328">
        <v>0.3923611111111111</v>
      </c>
      <c r="C9" s="142" t="s">
        <v>211</v>
      </c>
      <c r="D9" s="329">
        <v>0.40763888888888888</v>
      </c>
      <c r="E9" s="406"/>
      <c r="F9" s="665"/>
      <c r="G9" s="330"/>
      <c r="H9" s="409"/>
      <c r="I9" s="407"/>
      <c r="J9" s="451"/>
      <c r="K9" s="185"/>
    </row>
    <row r="10" spans="1:11" ht="36" customHeight="1">
      <c r="A10" s="142">
        <v>3</v>
      </c>
      <c r="B10" s="328">
        <v>0.40972222222222227</v>
      </c>
      <c r="C10" s="142" t="s">
        <v>211</v>
      </c>
      <c r="D10" s="329">
        <v>0.42499999999999999</v>
      </c>
      <c r="E10" s="632" t="s">
        <v>761</v>
      </c>
      <c r="F10" s="664">
        <v>4</v>
      </c>
      <c r="G10" s="330" t="s">
        <v>264</v>
      </c>
      <c r="H10" s="409">
        <v>0</v>
      </c>
      <c r="I10" s="633" t="s">
        <v>636</v>
      </c>
      <c r="J10" s="451" t="s">
        <v>344</v>
      </c>
      <c r="K10" s="185"/>
    </row>
    <row r="11" spans="1:11" ht="36" customHeight="1">
      <c r="A11" s="142">
        <v>4</v>
      </c>
      <c r="B11" s="328">
        <v>0.42708333333333331</v>
      </c>
      <c r="C11" s="142" t="s">
        <v>211</v>
      </c>
      <c r="D11" s="329">
        <v>0.44236111111111115</v>
      </c>
      <c r="E11" s="406"/>
      <c r="F11" s="665"/>
      <c r="G11" s="330"/>
      <c r="H11" s="409"/>
      <c r="I11" s="407"/>
      <c r="J11" s="451"/>
      <c r="K11" s="185"/>
    </row>
    <row r="12" spans="1:11" ht="36" customHeight="1">
      <c r="A12" s="142">
        <v>5</v>
      </c>
      <c r="B12" s="328">
        <v>0.44444444444444442</v>
      </c>
      <c r="C12" s="142" t="s">
        <v>211</v>
      </c>
      <c r="D12" s="329">
        <v>0.4597222222222222</v>
      </c>
      <c r="E12" s="632" t="s">
        <v>762</v>
      </c>
      <c r="F12" s="664">
        <v>6</v>
      </c>
      <c r="G12" s="330" t="s">
        <v>269</v>
      </c>
      <c r="H12" s="409">
        <v>1</v>
      </c>
      <c r="I12" s="633" t="s">
        <v>763</v>
      </c>
      <c r="J12" s="666" t="s">
        <v>266</v>
      </c>
      <c r="K12" s="185"/>
    </row>
    <row r="13" spans="1:11" ht="36" customHeight="1">
      <c r="A13" s="142">
        <v>6</v>
      </c>
      <c r="B13" s="328">
        <v>0.46180555555555558</v>
      </c>
      <c r="C13" s="142" t="s">
        <v>211</v>
      </c>
      <c r="D13" s="329">
        <v>0.4770833333333333</v>
      </c>
      <c r="E13" s="406"/>
      <c r="F13" s="408"/>
      <c r="G13" s="330"/>
      <c r="H13" s="409"/>
      <c r="I13" s="407"/>
      <c r="J13" s="338"/>
      <c r="K13" s="185"/>
    </row>
    <row r="14" spans="1:11" ht="14.25">
      <c r="A14" s="191"/>
      <c r="B14" s="191"/>
      <c r="C14" s="191"/>
      <c r="D14" s="242"/>
      <c r="E14" s="213"/>
      <c r="F14" s="213"/>
      <c r="G14" s="222"/>
      <c r="H14" s="222"/>
      <c r="I14" s="259"/>
      <c r="J14" s="213"/>
      <c r="K14" s="185"/>
    </row>
    <row r="15" spans="1:11" ht="14.25">
      <c r="A15" s="191"/>
      <c r="B15" s="191"/>
      <c r="C15" s="191"/>
      <c r="D15" s="242"/>
      <c r="E15" s="213"/>
      <c r="F15" s="213"/>
      <c r="G15" s="222"/>
      <c r="H15" s="222"/>
      <c r="I15" s="259"/>
      <c r="J15" s="213"/>
      <c r="K15" s="185"/>
    </row>
    <row r="16" spans="1:11" ht="14.25">
      <c r="A16" s="191"/>
      <c r="B16" s="191"/>
      <c r="C16" s="191"/>
      <c r="D16" s="242"/>
      <c r="E16" s="213"/>
      <c r="F16" s="213"/>
      <c r="G16" s="222"/>
      <c r="H16" s="222"/>
      <c r="I16" s="259"/>
      <c r="J16" s="213"/>
      <c r="K16" s="185"/>
    </row>
    <row r="17" spans="1:11" ht="14.25">
      <c r="A17" s="191"/>
      <c r="B17" s="191"/>
      <c r="C17" s="191"/>
      <c r="D17" s="242"/>
      <c r="E17" s="213"/>
      <c r="F17" s="213"/>
      <c r="G17" s="222"/>
      <c r="H17" s="222"/>
      <c r="I17" s="259"/>
      <c r="J17" s="213"/>
      <c r="K17" s="185"/>
    </row>
    <row r="18" spans="1:11" ht="14.25">
      <c r="A18" s="191"/>
      <c r="B18" s="191"/>
      <c r="C18" s="191"/>
      <c r="D18" s="242"/>
      <c r="E18" s="213"/>
      <c r="F18" s="213"/>
      <c r="G18" s="222"/>
      <c r="H18" s="222"/>
      <c r="I18" s="259"/>
      <c r="J18" s="213"/>
      <c r="K18" s="185"/>
    </row>
    <row r="19" spans="1:11" ht="27" customHeight="1">
      <c r="A19" s="191" t="s">
        <v>272</v>
      </c>
      <c r="B19" s="191"/>
      <c r="C19" s="191"/>
      <c r="D19" s="242"/>
      <c r="E19" s="213"/>
      <c r="F19" s="213"/>
      <c r="G19" s="260"/>
      <c r="H19" s="260"/>
      <c r="I19" s="213"/>
      <c r="J19" s="260"/>
      <c r="K19" s="185"/>
    </row>
    <row r="20" spans="1:11" ht="27" customHeight="1">
      <c r="A20" s="331"/>
      <c r="B20" s="774" t="s">
        <v>201</v>
      </c>
      <c r="C20" s="775"/>
      <c r="D20" s="776"/>
      <c r="E20" s="777" t="s">
        <v>252</v>
      </c>
      <c r="F20" s="778"/>
      <c r="G20" s="333"/>
      <c r="H20" s="777" t="s">
        <v>252</v>
      </c>
      <c r="I20" s="778"/>
      <c r="J20" s="332" t="s">
        <v>254</v>
      </c>
      <c r="K20" s="185"/>
    </row>
    <row r="21" spans="1:11" ht="36" customHeight="1">
      <c r="A21" s="142">
        <v>1</v>
      </c>
      <c r="B21" s="328">
        <v>0.375</v>
      </c>
      <c r="C21" s="142" t="s">
        <v>211</v>
      </c>
      <c r="D21" s="329">
        <v>0.39027777777777778</v>
      </c>
      <c r="E21" s="632" t="s">
        <v>638</v>
      </c>
      <c r="F21" s="667">
        <v>1</v>
      </c>
      <c r="G21" s="330" t="s">
        <v>263</v>
      </c>
      <c r="H21" s="409">
        <v>0</v>
      </c>
      <c r="I21" s="633" t="s">
        <v>637</v>
      </c>
      <c r="J21" s="598" t="s">
        <v>640</v>
      </c>
      <c r="K21" s="185"/>
    </row>
    <row r="22" spans="1:11" ht="36" customHeight="1">
      <c r="A22" s="142">
        <v>2</v>
      </c>
      <c r="B22" s="328">
        <v>0.3923611111111111</v>
      </c>
      <c r="C22" s="142" t="s">
        <v>211</v>
      </c>
      <c r="D22" s="329">
        <v>0.40763888888888888</v>
      </c>
      <c r="E22" s="417"/>
      <c r="F22" s="346"/>
      <c r="G22" s="142"/>
      <c r="H22" s="377"/>
      <c r="I22" s="418"/>
      <c r="J22" s="339"/>
      <c r="K22" s="185"/>
    </row>
    <row r="23" spans="1:11" ht="36" customHeight="1">
      <c r="A23" s="142">
        <v>3</v>
      </c>
      <c r="B23" s="328">
        <v>0.40972222222222227</v>
      </c>
      <c r="C23" s="142" t="s">
        <v>211</v>
      </c>
      <c r="D23" s="329">
        <v>0.42499999999999999</v>
      </c>
      <c r="E23" s="632" t="s">
        <v>764</v>
      </c>
      <c r="F23" s="667">
        <v>0</v>
      </c>
      <c r="G23" s="330" t="s">
        <v>242</v>
      </c>
      <c r="H23" s="409">
        <v>1</v>
      </c>
      <c r="I23" s="633" t="s">
        <v>639</v>
      </c>
      <c r="J23" s="338" t="s">
        <v>345</v>
      </c>
      <c r="K23" s="185"/>
    </row>
    <row r="24" spans="1:11" ht="36" customHeight="1">
      <c r="A24" s="142">
        <v>4</v>
      </c>
      <c r="B24" s="328">
        <v>0.42708333333333331</v>
      </c>
      <c r="C24" s="142" t="s">
        <v>211</v>
      </c>
      <c r="D24" s="329">
        <v>0.44236111111111115</v>
      </c>
      <c r="E24" s="406"/>
      <c r="F24" s="667"/>
      <c r="G24" s="330"/>
      <c r="H24" s="409"/>
      <c r="I24" s="407"/>
      <c r="J24" s="338"/>
      <c r="K24" s="185"/>
    </row>
    <row r="25" spans="1:11" ht="36" customHeight="1">
      <c r="A25" s="142">
        <v>5</v>
      </c>
      <c r="B25" s="328">
        <v>0.44444444444444442</v>
      </c>
      <c r="C25" s="142" t="s">
        <v>211</v>
      </c>
      <c r="D25" s="329">
        <v>0.4597222222222222</v>
      </c>
      <c r="E25" s="632" t="s">
        <v>765</v>
      </c>
      <c r="F25" s="667">
        <v>5</v>
      </c>
      <c r="G25" s="330" t="s">
        <v>268</v>
      </c>
      <c r="H25" s="409">
        <v>1</v>
      </c>
      <c r="I25" s="633" t="s">
        <v>766</v>
      </c>
      <c r="J25" s="338" t="s">
        <v>266</v>
      </c>
      <c r="K25" s="185"/>
    </row>
    <row r="26" spans="1:11" ht="36" customHeight="1">
      <c r="A26" s="142">
        <v>6</v>
      </c>
      <c r="B26" s="328">
        <v>0.46180555555555558</v>
      </c>
      <c r="C26" s="142" t="s">
        <v>211</v>
      </c>
      <c r="D26" s="329">
        <v>0.4770833333333333</v>
      </c>
      <c r="E26" s="406"/>
      <c r="F26" s="408"/>
      <c r="G26" s="330"/>
      <c r="H26" s="409"/>
      <c r="I26" s="407"/>
      <c r="J26" s="338"/>
      <c r="K26" s="185"/>
    </row>
    <row r="27" spans="1:11">
      <c r="A27" s="192"/>
      <c r="B27" s="192"/>
      <c r="C27" s="192"/>
      <c r="D27" s="192"/>
      <c r="E27" s="192"/>
      <c r="F27" s="192"/>
      <c r="G27" s="192"/>
      <c r="H27" s="192"/>
      <c r="I27" s="192"/>
      <c r="J27" s="192"/>
      <c r="K27" s="185"/>
    </row>
    <row r="28" spans="1:11">
      <c r="A28" s="192"/>
      <c r="B28" s="192"/>
      <c r="C28" s="192"/>
      <c r="D28" s="192"/>
      <c r="E28" s="192"/>
      <c r="F28" s="192"/>
      <c r="G28" s="192"/>
      <c r="H28" s="192"/>
      <c r="I28" s="192"/>
      <c r="J28" s="192"/>
      <c r="K28" s="185"/>
    </row>
    <row r="32" spans="1:11">
      <c r="J32" s="432"/>
    </row>
    <row r="35" spans="6:10">
      <c r="J35" s="432"/>
    </row>
    <row r="36" spans="6:10">
      <c r="F36" s="428"/>
    </row>
    <row r="37" spans="6:10">
      <c r="J37" s="432"/>
    </row>
  </sheetData>
  <mergeCells count="6">
    <mergeCell ref="A1:J1"/>
    <mergeCell ref="B7:D7"/>
    <mergeCell ref="B20:D20"/>
    <mergeCell ref="H7:I7"/>
    <mergeCell ref="E20:F20"/>
    <mergeCell ref="H20:I20"/>
  </mergeCells>
  <phoneticPr fontId="1"/>
  <pageMargins left="0.9055118110236221" right="0.9055118110236221" top="0.94488188976377963" bottom="0.9448818897637796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AC21"/>
  <sheetViews>
    <sheetView view="pageBreakPreview" zoomScaleNormal="110" zoomScaleSheetLayoutView="100" workbookViewId="0">
      <selection activeCell="H9" sqref="H9"/>
    </sheetView>
  </sheetViews>
  <sheetFormatPr defaultRowHeight="13.5"/>
  <cols>
    <col min="1" max="1" width="10" style="2" customWidth="1"/>
    <col min="2" max="9" width="9.125" style="2" customWidth="1"/>
    <col min="10" max="13" width="7.125" style="2" customWidth="1"/>
    <col min="14" max="14" width="9.125" style="2" customWidth="1"/>
    <col min="15" max="15" width="2.625" style="3" customWidth="1"/>
    <col min="16" max="16384" width="9" style="3"/>
  </cols>
  <sheetData>
    <row r="1" spans="1:29" ht="30.75" customHeight="1">
      <c r="A1" s="679" t="s">
        <v>20</v>
      </c>
      <c r="B1" s="679"/>
      <c r="C1" s="679"/>
      <c r="D1" s="679"/>
      <c r="E1" s="679"/>
      <c r="F1" s="679"/>
      <c r="G1" s="679"/>
      <c r="H1" s="679"/>
      <c r="I1" s="679"/>
      <c r="J1" s="679"/>
      <c r="K1" s="680" t="s">
        <v>532</v>
      </c>
      <c r="L1" s="680"/>
      <c r="M1" s="680"/>
      <c r="N1" s="680"/>
    </row>
    <row r="2" spans="1:29" ht="18" customHeight="1">
      <c r="A2" s="371" t="s">
        <v>2</v>
      </c>
      <c r="B2" s="681" t="s">
        <v>533</v>
      </c>
      <c r="C2" s="682"/>
      <c r="D2" s="683"/>
      <c r="E2" s="684" t="s">
        <v>3</v>
      </c>
      <c r="F2" s="684"/>
      <c r="G2" s="684"/>
      <c r="H2" s="684"/>
      <c r="I2" s="684"/>
      <c r="J2" s="684"/>
      <c r="K2" s="684"/>
      <c r="L2" s="684"/>
      <c r="M2" s="685"/>
      <c r="N2" s="686" t="s">
        <v>521</v>
      </c>
    </row>
    <row r="3" spans="1:29" ht="18" customHeight="1">
      <c r="A3" s="371" t="s">
        <v>4</v>
      </c>
      <c r="B3" s="377" t="s">
        <v>5</v>
      </c>
      <c r="C3" s="346" t="s">
        <v>6</v>
      </c>
      <c r="D3" s="688" t="s">
        <v>7</v>
      </c>
      <c r="E3" s="482" t="s">
        <v>8</v>
      </c>
      <c r="F3" s="347" t="s">
        <v>9</v>
      </c>
      <c r="G3" s="347" t="s">
        <v>10</v>
      </c>
      <c r="H3" s="481" t="s">
        <v>11</v>
      </c>
      <c r="I3" s="690" t="s">
        <v>12</v>
      </c>
      <c r="J3" s="684" t="s">
        <v>13</v>
      </c>
      <c r="K3" s="684"/>
      <c r="L3" s="684"/>
      <c r="M3" s="685"/>
      <c r="N3" s="687"/>
    </row>
    <row r="4" spans="1:29" ht="18" customHeight="1">
      <c r="A4" s="372" t="s">
        <v>528</v>
      </c>
      <c r="B4" s="378">
        <v>17</v>
      </c>
      <c r="C4" s="368">
        <v>22</v>
      </c>
      <c r="D4" s="689"/>
      <c r="E4" s="375">
        <v>22</v>
      </c>
      <c r="F4" s="369">
        <v>21</v>
      </c>
      <c r="G4" s="369">
        <v>23</v>
      </c>
      <c r="H4" s="370">
        <v>24</v>
      </c>
      <c r="I4" s="691"/>
      <c r="J4" s="482" t="s">
        <v>14</v>
      </c>
      <c r="K4" s="347" t="s">
        <v>15</v>
      </c>
      <c r="L4" s="347" t="s">
        <v>16</v>
      </c>
      <c r="M4" s="346" t="s">
        <v>17</v>
      </c>
      <c r="N4" s="687"/>
    </row>
    <row r="5" spans="1:29" ht="63" customHeight="1">
      <c r="A5" s="373" t="s">
        <v>511</v>
      </c>
      <c r="B5" s="379"/>
      <c r="C5" s="365"/>
      <c r="D5" s="345"/>
      <c r="E5" s="366" t="s">
        <v>530</v>
      </c>
      <c r="F5" s="354"/>
      <c r="G5" s="366" t="s">
        <v>531</v>
      </c>
      <c r="H5" s="358"/>
      <c r="I5" s="348" t="s">
        <v>74</v>
      </c>
      <c r="J5" s="383" t="s">
        <v>18</v>
      </c>
      <c r="K5" s="384" t="s">
        <v>18</v>
      </c>
      <c r="L5" s="384" t="s">
        <v>18</v>
      </c>
      <c r="M5" s="385" t="s">
        <v>18</v>
      </c>
      <c r="N5" s="367" t="s">
        <v>522</v>
      </c>
      <c r="P5" s="676" t="s">
        <v>191</v>
      </c>
      <c r="Q5" s="676"/>
      <c r="R5" s="676"/>
      <c r="S5" s="676"/>
      <c r="T5" s="676"/>
      <c r="U5" s="676"/>
      <c r="V5" s="676"/>
      <c r="W5" s="107"/>
      <c r="X5" s="107"/>
      <c r="Y5" s="107"/>
      <c r="Z5" s="107"/>
      <c r="AA5" s="107"/>
      <c r="AB5" s="107"/>
      <c r="AC5" s="107"/>
    </row>
    <row r="6" spans="1:29" ht="39" customHeight="1">
      <c r="A6" s="374" t="s">
        <v>512</v>
      </c>
      <c r="B6" s="380"/>
      <c r="C6" s="353"/>
      <c r="D6" s="381"/>
      <c r="E6" s="366" t="s">
        <v>193</v>
      </c>
      <c r="F6" s="354"/>
      <c r="G6" s="354" t="s">
        <v>193</v>
      </c>
      <c r="H6" s="356"/>
      <c r="I6" s="348" t="s">
        <v>102</v>
      </c>
      <c r="J6" s="386" t="s">
        <v>18</v>
      </c>
      <c r="K6" s="387" t="s">
        <v>18</v>
      </c>
      <c r="L6" s="387" t="s">
        <v>18</v>
      </c>
      <c r="M6" s="388" t="s">
        <v>18</v>
      </c>
      <c r="N6" s="360" t="s">
        <v>523</v>
      </c>
      <c r="P6" s="678" t="s">
        <v>190</v>
      </c>
      <c r="Q6" s="678"/>
      <c r="R6" s="678"/>
      <c r="S6" s="678"/>
      <c r="T6" s="678"/>
      <c r="U6" s="678"/>
      <c r="V6" s="678"/>
      <c r="W6" s="107"/>
      <c r="X6" s="107"/>
      <c r="Y6" s="107"/>
      <c r="Z6" s="107"/>
      <c r="AA6" s="107"/>
      <c r="AB6" s="107"/>
      <c r="AC6" s="107"/>
    </row>
    <row r="7" spans="1:29" ht="39" customHeight="1">
      <c r="A7" s="374" t="s">
        <v>513</v>
      </c>
      <c r="B7" s="380"/>
      <c r="C7" s="353" t="s">
        <v>196</v>
      </c>
      <c r="D7" s="381" t="s">
        <v>197</v>
      </c>
      <c r="E7" s="376"/>
      <c r="F7" s="355"/>
      <c r="G7" s="355"/>
      <c r="H7" s="357"/>
      <c r="I7" s="349"/>
      <c r="J7" s="389" t="s">
        <v>19</v>
      </c>
      <c r="K7" s="352" t="s">
        <v>19</v>
      </c>
      <c r="L7" s="352" t="s">
        <v>19</v>
      </c>
      <c r="M7" s="351" t="s">
        <v>19</v>
      </c>
      <c r="N7" s="360" t="s">
        <v>524</v>
      </c>
      <c r="P7" s="676"/>
      <c r="Q7" s="676"/>
      <c r="R7" s="676"/>
      <c r="S7" s="676"/>
      <c r="T7" s="676"/>
      <c r="U7" s="676"/>
      <c r="V7" s="676"/>
      <c r="W7" s="676"/>
      <c r="X7" s="676"/>
      <c r="Y7" s="676"/>
      <c r="Z7" s="676"/>
      <c r="AA7" s="676"/>
      <c r="AB7" s="676"/>
      <c r="AC7" s="676"/>
    </row>
    <row r="8" spans="1:29" ht="39" customHeight="1">
      <c r="A8" s="374" t="s">
        <v>514</v>
      </c>
      <c r="B8" s="380" t="s">
        <v>196</v>
      </c>
      <c r="C8" s="353"/>
      <c r="D8" s="381" t="s">
        <v>197</v>
      </c>
      <c r="E8" s="376"/>
      <c r="F8" s="355" t="s">
        <v>193</v>
      </c>
      <c r="G8" s="355"/>
      <c r="H8" s="357" t="s">
        <v>193</v>
      </c>
      <c r="I8" s="349" t="s">
        <v>131</v>
      </c>
      <c r="J8" s="386" t="s">
        <v>18</v>
      </c>
      <c r="K8" s="387" t="s">
        <v>18</v>
      </c>
      <c r="L8" s="387" t="s">
        <v>18</v>
      </c>
      <c r="M8" s="388" t="s">
        <v>18</v>
      </c>
      <c r="N8" s="361"/>
    </row>
    <row r="9" spans="1:29" ht="39" customHeight="1">
      <c r="A9" s="374" t="s">
        <v>515</v>
      </c>
      <c r="B9" s="380" t="s">
        <v>529</v>
      </c>
      <c r="C9" s="353"/>
      <c r="D9" s="381" t="s">
        <v>198</v>
      </c>
      <c r="E9" s="486" t="s">
        <v>560</v>
      </c>
      <c r="F9" s="355"/>
      <c r="G9" s="486" t="s">
        <v>560</v>
      </c>
      <c r="H9" s="353"/>
      <c r="I9" s="348" t="s">
        <v>74</v>
      </c>
      <c r="J9" s="386" t="s">
        <v>18</v>
      </c>
      <c r="K9" s="387" t="s">
        <v>18</v>
      </c>
      <c r="L9" s="387" t="s">
        <v>18</v>
      </c>
      <c r="M9" s="388" t="s">
        <v>18</v>
      </c>
      <c r="N9" s="361" t="s">
        <v>525</v>
      </c>
    </row>
    <row r="10" spans="1:29" ht="39" customHeight="1">
      <c r="A10" s="374" t="s">
        <v>516</v>
      </c>
      <c r="B10" s="382"/>
      <c r="C10" s="353" t="s">
        <v>529</v>
      </c>
      <c r="D10" s="381" t="s">
        <v>198</v>
      </c>
      <c r="E10" s="561" t="s">
        <v>529</v>
      </c>
      <c r="F10" s="354" t="s">
        <v>529</v>
      </c>
      <c r="G10" s="561" t="s">
        <v>529</v>
      </c>
      <c r="H10" s="358" t="s">
        <v>529</v>
      </c>
      <c r="I10" s="350" t="s">
        <v>380</v>
      </c>
      <c r="J10" s="386" t="s">
        <v>18</v>
      </c>
      <c r="K10" s="387" t="s">
        <v>18</v>
      </c>
      <c r="L10" s="387" t="s">
        <v>18</v>
      </c>
      <c r="M10" s="388" t="s">
        <v>18</v>
      </c>
      <c r="N10" s="361"/>
    </row>
    <row r="11" spans="1:29" ht="39" customHeight="1">
      <c r="A11" s="362" t="s">
        <v>517</v>
      </c>
      <c r="B11" s="380"/>
      <c r="C11" s="353"/>
      <c r="D11" s="381"/>
      <c r="E11" s="366"/>
      <c r="F11" s="354"/>
      <c r="G11" s="354"/>
      <c r="H11" s="356"/>
      <c r="I11" s="349"/>
      <c r="J11" s="386" t="s">
        <v>18</v>
      </c>
      <c r="K11" s="387" t="s">
        <v>18</v>
      </c>
      <c r="L11" s="387" t="s">
        <v>18</v>
      </c>
      <c r="M11" s="388" t="s">
        <v>18</v>
      </c>
      <c r="N11" s="361"/>
    </row>
    <row r="12" spans="1:29" ht="39" customHeight="1">
      <c r="A12" s="362" t="s">
        <v>518</v>
      </c>
      <c r="B12" s="380" t="s">
        <v>194</v>
      </c>
      <c r="C12" s="353" t="s">
        <v>194</v>
      </c>
      <c r="D12" s="381"/>
      <c r="E12" s="356" t="s">
        <v>194</v>
      </c>
      <c r="F12" s="356" t="s">
        <v>194</v>
      </c>
      <c r="G12" s="356" t="s">
        <v>194</v>
      </c>
      <c r="H12" s="356" t="s">
        <v>194</v>
      </c>
      <c r="I12" s="349"/>
      <c r="J12" s="386" t="s">
        <v>18</v>
      </c>
      <c r="K12" s="387" t="s">
        <v>18</v>
      </c>
      <c r="L12" s="387" t="s">
        <v>18</v>
      </c>
      <c r="M12" s="388" t="s">
        <v>18</v>
      </c>
      <c r="N12" s="363"/>
    </row>
    <row r="13" spans="1:29" ht="39" customHeight="1">
      <c r="A13" s="362" t="s">
        <v>519</v>
      </c>
      <c r="B13" s="380" t="s">
        <v>194</v>
      </c>
      <c r="C13" s="353" t="s">
        <v>194</v>
      </c>
      <c r="D13" s="381"/>
      <c r="E13" s="376" t="s">
        <v>194</v>
      </c>
      <c r="F13" s="354" t="s">
        <v>194</v>
      </c>
      <c r="G13" s="355" t="s">
        <v>194</v>
      </c>
      <c r="H13" s="356" t="s">
        <v>194</v>
      </c>
      <c r="I13" s="349"/>
      <c r="J13" s="386" t="s">
        <v>18</v>
      </c>
      <c r="K13" s="387" t="s">
        <v>18</v>
      </c>
      <c r="L13" s="387" t="s">
        <v>18</v>
      </c>
      <c r="M13" s="388" t="s">
        <v>18</v>
      </c>
      <c r="N13" s="364" t="s">
        <v>526</v>
      </c>
      <c r="P13" s="678" t="s">
        <v>195</v>
      </c>
      <c r="Q13" s="678"/>
      <c r="R13" s="678"/>
      <c r="S13" s="678"/>
      <c r="T13" s="678"/>
      <c r="U13" s="678"/>
      <c r="V13" s="678"/>
    </row>
    <row r="14" spans="1:29" ht="39" customHeight="1">
      <c r="A14" s="362" t="s">
        <v>520</v>
      </c>
      <c r="B14" s="380" t="s">
        <v>194</v>
      </c>
      <c r="C14" s="358" t="s">
        <v>194</v>
      </c>
      <c r="D14" s="381"/>
      <c r="E14" s="376" t="s">
        <v>194</v>
      </c>
      <c r="F14" s="354" t="s">
        <v>194</v>
      </c>
      <c r="G14" s="355" t="s">
        <v>194</v>
      </c>
      <c r="H14" s="356" t="s">
        <v>194</v>
      </c>
      <c r="I14" s="349"/>
      <c r="J14" s="386" t="s">
        <v>18</v>
      </c>
      <c r="K14" s="387" t="s">
        <v>18</v>
      </c>
      <c r="L14" s="387" t="s">
        <v>18</v>
      </c>
      <c r="M14" s="388" t="s">
        <v>18</v>
      </c>
      <c r="N14" s="361" t="s">
        <v>527</v>
      </c>
    </row>
    <row r="15" spans="1:29" ht="81" customHeight="1">
      <c r="A15" s="359"/>
      <c r="B15" s="8"/>
      <c r="C15" s="8"/>
      <c r="D15" s="8"/>
      <c r="E15" s="9"/>
      <c r="F15" s="9"/>
      <c r="G15" s="9"/>
      <c r="H15" s="8"/>
      <c r="I15" s="8"/>
      <c r="J15" s="10"/>
      <c r="K15" s="10"/>
      <c r="L15" s="10"/>
      <c r="M15" s="10"/>
      <c r="N15" s="11"/>
    </row>
    <row r="16" spans="1:29" ht="81" customHeight="1">
      <c r="A16" s="7"/>
      <c r="B16" s="8"/>
      <c r="C16" s="8"/>
      <c r="D16" s="8"/>
      <c r="E16" s="9"/>
      <c r="F16" s="9"/>
      <c r="G16" s="9"/>
      <c r="H16" s="9"/>
      <c r="I16" s="9"/>
      <c r="J16" s="10"/>
      <c r="K16" s="10"/>
      <c r="L16" s="10"/>
      <c r="M16" s="10"/>
      <c r="N16" s="11"/>
    </row>
    <row r="17" spans="1:14" ht="81" customHeight="1">
      <c r="A17" s="7"/>
      <c r="B17" s="8"/>
      <c r="C17" s="8"/>
      <c r="D17" s="8"/>
      <c r="E17" s="9"/>
      <c r="F17" s="9"/>
      <c r="G17" s="8"/>
      <c r="H17" s="9"/>
      <c r="I17" s="9"/>
      <c r="J17" s="12"/>
      <c r="K17" s="12"/>
      <c r="L17" s="12"/>
      <c r="M17" s="12"/>
      <c r="N17" s="11"/>
    </row>
    <row r="18" spans="1:14" ht="81" customHeight="1">
      <c r="A18" s="7"/>
      <c r="B18" s="8"/>
      <c r="C18" s="8"/>
      <c r="D18" s="8"/>
      <c r="E18" s="9"/>
      <c r="F18" s="9"/>
      <c r="G18" s="9"/>
      <c r="H18" s="9"/>
      <c r="I18" s="9"/>
      <c r="J18" s="12"/>
      <c r="K18" s="12"/>
      <c r="L18" s="12"/>
      <c r="M18" s="12"/>
      <c r="N18" s="11"/>
    </row>
    <row r="19" spans="1:14" ht="81" customHeight="1">
      <c r="A19" s="7"/>
      <c r="B19" s="8"/>
      <c r="C19" s="8"/>
      <c r="D19" s="8"/>
      <c r="E19" s="9"/>
      <c r="F19" s="9"/>
      <c r="G19" s="8"/>
      <c r="H19" s="8"/>
      <c r="I19" s="8"/>
      <c r="J19" s="10"/>
      <c r="K19" s="10"/>
      <c r="L19" s="10"/>
      <c r="M19" s="10"/>
      <c r="N19" s="13"/>
    </row>
    <row r="20" spans="1:14">
      <c r="A20" s="477"/>
      <c r="B20" s="477"/>
    </row>
    <row r="21" spans="1:14">
      <c r="A21" s="477"/>
      <c r="B21" s="477"/>
    </row>
  </sheetData>
  <mergeCells count="12">
    <mergeCell ref="P5:V5"/>
    <mergeCell ref="P6:V6"/>
    <mergeCell ref="P7:AC7"/>
    <mergeCell ref="P13:V13"/>
    <mergeCell ref="A1:J1"/>
    <mergeCell ref="K1:N1"/>
    <mergeCell ref="B2:D2"/>
    <mergeCell ref="E2:M2"/>
    <mergeCell ref="N2:N4"/>
    <mergeCell ref="D3:D4"/>
    <mergeCell ref="I3:I4"/>
    <mergeCell ref="J3:M3"/>
  </mergeCells>
  <phoneticPr fontId="1"/>
  <pageMargins left="1.2204724409448819" right="0.82677165354330717" top="0.94488188976377963" bottom="0.94488188976377963" header="0.31496062992125984" footer="0.31496062992125984"/>
  <pageSetup paperSize="9" orientation="landscape" r:id="rId1"/>
  <rowBreaks count="1" manualBreakCount="1">
    <brk id="14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I34"/>
  <sheetViews>
    <sheetView showGridLines="0" tabSelected="1" view="pageBreakPreview" zoomScale="60" zoomScaleNormal="80" workbookViewId="0">
      <selection activeCell="S21" sqref="S21"/>
    </sheetView>
  </sheetViews>
  <sheetFormatPr defaultRowHeight="14.25"/>
  <cols>
    <col min="1" max="1" width="5.625" style="65" customWidth="1"/>
    <col min="2" max="2" width="36.5" style="42" customWidth="1"/>
    <col min="3" max="8" width="21.625" style="42" customWidth="1"/>
    <col min="9" max="9" width="5.875" style="42" customWidth="1"/>
    <col min="10" max="16384" width="9" style="42"/>
  </cols>
  <sheetData>
    <row r="1" spans="1:9" ht="30" customHeight="1" thickBot="1">
      <c r="A1" s="713" t="s">
        <v>63</v>
      </c>
      <c r="B1" s="713"/>
      <c r="C1" s="713"/>
      <c r="D1" s="713"/>
      <c r="E1" s="713"/>
      <c r="F1" s="713"/>
      <c r="G1" s="713"/>
      <c r="H1" s="714">
        <v>43309</v>
      </c>
      <c r="I1" s="714"/>
    </row>
    <row r="2" spans="1:9" s="47" customFormat="1" ht="28.5" customHeight="1" thickBot="1">
      <c r="A2" s="43"/>
      <c r="B2" s="44" t="s">
        <v>64</v>
      </c>
      <c r="C2" s="44" t="s">
        <v>65</v>
      </c>
      <c r="D2" s="44" t="s">
        <v>66</v>
      </c>
      <c r="E2" s="44" t="s">
        <v>67</v>
      </c>
      <c r="F2" s="44" t="s">
        <v>68</v>
      </c>
      <c r="G2" s="44" t="s">
        <v>69</v>
      </c>
      <c r="H2" s="45" t="s">
        <v>70</v>
      </c>
      <c r="I2" s="46"/>
    </row>
    <row r="3" spans="1:9" ht="23.1" customHeight="1" thickBot="1">
      <c r="A3" s="43">
        <v>1</v>
      </c>
      <c r="B3" s="48" t="s">
        <v>71</v>
      </c>
      <c r="C3" s="49" t="s">
        <v>72</v>
      </c>
      <c r="D3" s="49" t="s">
        <v>73</v>
      </c>
      <c r="E3" s="49" t="s">
        <v>73</v>
      </c>
      <c r="F3" s="49" t="s">
        <v>74</v>
      </c>
      <c r="G3" s="49" t="s">
        <v>73</v>
      </c>
      <c r="H3" s="50" t="s">
        <v>73</v>
      </c>
      <c r="I3" s="51">
        <v>6</v>
      </c>
    </row>
    <row r="4" spans="1:9" ht="23.1" customHeight="1" thickBot="1">
      <c r="A4" s="703">
        <v>2</v>
      </c>
      <c r="B4" s="705" t="s">
        <v>75</v>
      </c>
      <c r="C4" s="696" t="s">
        <v>76</v>
      </c>
      <c r="D4" s="696" t="s">
        <v>77</v>
      </c>
      <c r="E4" s="696" t="s">
        <v>77</v>
      </c>
      <c r="F4" s="696" t="s">
        <v>77</v>
      </c>
      <c r="G4" s="696" t="s">
        <v>76</v>
      </c>
      <c r="H4" s="52" t="s">
        <v>78</v>
      </c>
      <c r="I4" s="700">
        <v>7</v>
      </c>
    </row>
    <row r="5" spans="1:9" ht="23.1" customHeight="1" thickBot="1">
      <c r="A5" s="704"/>
      <c r="B5" s="706"/>
      <c r="C5" s="697"/>
      <c r="D5" s="697"/>
      <c r="E5" s="697"/>
      <c r="F5" s="697"/>
      <c r="G5" s="697"/>
      <c r="H5" s="53" t="s">
        <v>79</v>
      </c>
      <c r="I5" s="700"/>
    </row>
    <row r="6" spans="1:9" ht="23.1" customHeight="1" thickBot="1">
      <c r="A6" s="703">
        <v>3</v>
      </c>
      <c r="B6" s="705" t="s">
        <v>80</v>
      </c>
      <c r="C6" s="696" t="s">
        <v>81</v>
      </c>
      <c r="D6" s="696" t="s">
        <v>82</v>
      </c>
      <c r="E6" s="696" t="s">
        <v>82</v>
      </c>
      <c r="F6" s="696" t="s">
        <v>82</v>
      </c>
      <c r="G6" s="696" t="s">
        <v>82</v>
      </c>
      <c r="H6" s="696" t="s">
        <v>82</v>
      </c>
      <c r="I6" s="700">
        <v>6</v>
      </c>
    </row>
    <row r="7" spans="1:9" ht="23.1" customHeight="1" thickBot="1">
      <c r="A7" s="704"/>
      <c r="B7" s="706"/>
      <c r="C7" s="707"/>
      <c r="D7" s="707"/>
      <c r="E7" s="707"/>
      <c r="F7" s="707"/>
      <c r="G7" s="707"/>
      <c r="H7" s="707"/>
      <c r="I7" s="700"/>
    </row>
    <row r="8" spans="1:9" ht="23.1" customHeight="1" thickBot="1">
      <c r="A8" s="703">
        <v>4</v>
      </c>
      <c r="B8" s="705" t="s">
        <v>83</v>
      </c>
      <c r="C8" s="54" t="s">
        <v>84</v>
      </c>
      <c r="D8" s="696" t="s">
        <v>85</v>
      </c>
      <c r="E8" s="54" t="s">
        <v>84</v>
      </c>
      <c r="F8" s="696" t="s">
        <v>85</v>
      </c>
      <c r="G8" s="54" t="s">
        <v>84</v>
      </c>
      <c r="H8" s="54" t="s">
        <v>84</v>
      </c>
      <c r="I8" s="700">
        <v>10</v>
      </c>
    </row>
    <row r="9" spans="1:9" ht="23.1" customHeight="1" thickBot="1">
      <c r="A9" s="704"/>
      <c r="B9" s="706"/>
      <c r="C9" s="55" t="s">
        <v>86</v>
      </c>
      <c r="D9" s="707"/>
      <c r="E9" s="55" t="s">
        <v>86</v>
      </c>
      <c r="F9" s="707"/>
      <c r="G9" s="55" t="s">
        <v>86</v>
      </c>
      <c r="H9" s="55" t="s">
        <v>86</v>
      </c>
      <c r="I9" s="700"/>
    </row>
    <row r="10" spans="1:9" ht="23.1" customHeight="1" thickBot="1">
      <c r="A10" s="703">
        <v>5</v>
      </c>
      <c r="B10" s="705" t="s">
        <v>87</v>
      </c>
      <c r="C10" s="696" t="s">
        <v>88</v>
      </c>
      <c r="D10" s="696" t="s">
        <v>88</v>
      </c>
      <c r="E10" s="54" t="s">
        <v>89</v>
      </c>
      <c r="F10" s="54" t="s">
        <v>89</v>
      </c>
      <c r="G10" s="54" t="s">
        <v>90</v>
      </c>
      <c r="H10" s="696" t="s">
        <v>88</v>
      </c>
      <c r="I10" s="700">
        <v>9</v>
      </c>
    </row>
    <row r="11" spans="1:9" ht="23.1" customHeight="1" thickBot="1">
      <c r="A11" s="704"/>
      <c r="B11" s="706"/>
      <c r="C11" s="707"/>
      <c r="D11" s="707"/>
      <c r="E11" s="55" t="s">
        <v>91</v>
      </c>
      <c r="F11" s="55" t="s">
        <v>92</v>
      </c>
      <c r="G11" s="55" t="s">
        <v>93</v>
      </c>
      <c r="H11" s="707"/>
      <c r="I11" s="700"/>
    </row>
    <row r="12" spans="1:9" ht="23.1" customHeight="1" thickBot="1">
      <c r="A12" s="703">
        <v>6</v>
      </c>
      <c r="B12" s="705" t="s">
        <v>94</v>
      </c>
      <c r="C12" s="54" t="s">
        <v>95</v>
      </c>
      <c r="D12" s="696" t="s">
        <v>96</v>
      </c>
      <c r="E12" s="696" t="s">
        <v>97</v>
      </c>
      <c r="F12" s="54" t="s">
        <v>95</v>
      </c>
      <c r="G12" s="54" t="s">
        <v>95</v>
      </c>
      <c r="H12" s="52" t="s">
        <v>95</v>
      </c>
      <c r="I12" s="700">
        <v>10</v>
      </c>
    </row>
    <row r="13" spans="1:9" ht="23.1" customHeight="1" thickBot="1">
      <c r="A13" s="704"/>
      <c r="B13" s="706"/>
      <c r="C13" s="55" t="s">
        <v>98</v>
      </c>
      <c r="D13" s="707"/>
      <c r="E13" s="707"/>
      <c r="F13" s="55" t="s">
        <v>98</v>
      </c>
      <c r="G13" s="55" t="s">
        <v>98</v>
      </c>
      <c r="H13" s="53" t="s">
        <v>98</v>
      </c>
      <c r="I13" s="700"/>
    </row>
    <row r="14" spans="1:9" ht="23.1" customHeight="1" thickBot="1">
      <c r="A14" s="43">
        <v>7</v>
      </c>
      <c r="B14" s="48" t="s">
        <v>99</v>
      </c>
      <c r="C14" s="49"/>
      <c r="D14" s="49" t="s">
        <v>100</v>
      </c>
      <c r="E14" s="49"/>
      <c r="F14" s="49" t="s">
        <v>100</v>
      </c>
      <c r="G14" s="49"/>
      <c r="H14" s="50" t="s">
        <v>100</v>
      </c>
      <c r="I14" s="51">
        <v>3</v>
      </c>
    </row>
    <row r="15" spans="1:9" ht="23.1" customHeight="1" thickBot="1">
      <c r="A15" s="703">
        <v>8</v>
      </c>
      <c r="B15" s="705" t="s">
        <v>101</v>
      </c>
      <c r="C15" s="696" t="s">
        <v>102</v>
      </c>
      <c r="D15" s="54" t="s">
        <v>103</v>
      </c>
      <c r="E15" s="54" t="s">
        <v>104</v>
      </c>
      <c r="F15" s="696" t="s">
        <v>102</v>
      </c>
      <c r="G15" s="54" t="s">
        <v>104</v>
      </c>
      <c r="H15" s="696" t="s">
        <v>102</v>
      </c>
      <c r="I15" s="700">
        <v>9</v>
      </c>
    </row>
    <row r="16" spans="1:9" ht="23.1" customHeight="1" thickBot="1">
      <c r="A16" s="704"/>
      <c r="B16" s="706"/>
      <c r="C16" s="707"/>
      <c r="D16" s="55" t="s">
        <v>105</v>
      </c>
      <c r="E16" s="55" t="s">
        <v>106</v>
      </c>
      <c r="F16" s="707"/>
      <c r="G16" s="55" t="s">
        <v>106</v>
      </c>
      <c r="H16" s="707"/>
      <c r="I16" s="700"/>
    </row>
    <row r="17" spans="1:9" ht="23.1" customHeight="1" thickBot="1">
      <c r="A17" s="43">
        <v>9</v>
      </c>
      <c r="B17" s="48" t="s">
        <v>107</v>
      </c>
      <c r="C17" s="49" t="s">
        <v>108</v>
      </c>
      <c r="D17" s="49" t="s">
        <v>109</v>
      </c>
      <c r="E17" s="49" t="s">
        <v>109</v>
      </c>
      <c r="F17" s="49" t="s">
        <v>109</v>
      </c>
      <c r="G17" s="49" t="s">
        <v>109</v>
      </c>
      <c r="H17" s="50" t="s">
        <v>109</v>
      </c>
      <c r="I17" s="51">
        <v>6</v>
      </c>
    </row>
    <row r="18" spans="1:9" ht="23.1" customHeight="1" thickBot="1">
      <c r="A18" s="56">
        <v>10</v>
      </c>
      <c r="B18" s="57" t="s">
        <v>110</v>
      </c>
      <c r="C18" s="54"/>
      <c r="D18" s="54" t="s">
        <v>111</v>
      </c>
      <c r="E18" s="54" t="s">
        <v>111</v>
      </c>
      <c r="F18" s="54" t="s">
        <v>111</v>
      </c>
      <c r="G18" s="54"/>
      <c r="H18" s="52" t="s">
        <v>111</v>
      </c>
      <c r="I18" s="51">
        <v>4</v>
      </c>
    </row>
    <row r="19" spans="1:9" ht="23.1" customHeight="1" thickBot="1">
      <c r="A19" s="43">
        <v>11</v>
      </c>
      <c r="B19" s="48" t="s">
        <v>112</v>
      </c>
      <c r="C19" s="49"/>
      <c r="D19" s="49" t="s">
        <v>113</v>
      </c>
      <c r="E19" s="49" t="s">
        <v>113</v>
      </c>
      <c r="F19" s="49" t="s">
        <v>113</v>
      </c>
      <c r="G19" s="49" t="s">
        <v>113</v>
      </c>
      <c r="H19" s="49" t="s">
        <v>113</v>
      </c>
      <c r="I19" s="51">
        <v>5</v>
      </c>
    </row>
    <row r="20" spans="1:9" ht="23.1" customHeight="1" thickBot="1">
      <c r="A20" s="43">
        <v>12</v>
      </c>
      <c r="B20" s="48" t="s">
        <v>114</v>
      </c>
      <c r="C20" s="49"/>
      <c r="D20" s="49" t="s">
        <v>115</v>
      </c>
      <c r="E20" s="49" t="s">
        <v>115</v>
      </c>
      <c r="F20" s="49"/>
      <c r="G20" s="49" t="s">
        <v>115</v>
      </c>
      <c r="H20" s="49" t="s">
        <v>115</v>
      </c>
      <c r="I20" s="51">
        <v>4</v>
      </c>
    </row>
    <row r="21" spans="1:9" ht="23.1" customHeight="1" thickBot="1">
      <c r="A21" s="43">
        <v>13</v>
      </c>
      <c r="B21" s="48" t="s">
        <v>116</v>
      </c>
      <c r="C21" s="49"/>
      <c r="D21" s="49" t="s">
        <v>117</v>
      </c>
      <c r="E21" s="49" t="s">
        <v>117</v>
      </c>
      <c r="F21" s="49"/>
      <c r="G21" s="49" t="s">
        <v>117</v>
      </c>
      <c r="H21" s="50" t="s">
        <v>118</v>
      </c>
      <c r="I21" s="51">
        <v>4</v>
      </c>
    </row>
    <row r="22" spans="1:9" ht="23.1" customHeight="1" thickBot="1">
      <c r="A22" s="703">
        <v>14</v>
      </c>
      <c r="B22" s="705" t="s">
        <v>119</v>
      </c>
      <c r="C22" s="54" t="s">
        <v>120</v>
      </c>
      <c r="D22" s="696" t="s">
        <v>121</v>
      </c>
      <c r="E22" s="696" t="s">
        <v>121</v>
      </c>
      <c r="F22" s="696" t="s">
        <v>121</v>
      </c>
      <c r="G22" s="54" t="s">
        <v>120</v>
      </c>
      <c r="H22" s="696" t="s">
        <v>121</v>
      </c>
      <c r="I22" s="700">
        <v>8</v>
      </c>
    </row>
    <row r="23" spans="1:9" ht="23.1" customHeight="1" thickBot="1">
      <c r="A23" s="704"/>
      <c r="B23" s="706"/>
      <c r="C23" s="55" t="s">
        <v>122</v>
      </c>
      <c r="D23" s="707"/>
      <c r="E23" s="707"/>
      <c r="F23" s="707"/>
      <c r="G23" s="55" t="s">
        <v>122</v>
      </c>
      <c r="H23" s="707"/>
      <c r="I23" s="700"/>
    </row>
    <row r="24" spans="1:9" ht="23.1" customHeight="1" thickBot="1">
      <c r="A24" s="703">
        <v>15</v>
      </c>
      <c r="B24" s="705" t="s">
        <v>123</v>
      </c>
      <c r="C24" s="696" t="s">
        <v>124</v>
      </c>
      <c r="D24" s="54" t="s">
        <v>125</v>
      </c>
      <c r="E24" s="54" t="s">
        <v>125</v>
      </c>
      <c r="F24" s="54" t="s">
        <v>126</v>
      </c>
      <c r="G24" s="54" t="s">
        <v>125</v>
      </c>
      <c r="H24" s="52" t="s">
        <v>127</v>
      </c>
      <c r="I24" s="700">
        <v>11</v>
      </c>
    </row>
    <row r="25" spans="1:9" ht="23.1" customHeight="1" thickBot="1">
      <c r="A25" s="708"/>
      <c r="B25" s="710"/>
      <c r="C25" s="712"/>
      <c r="D25" s="58" t="s">
        <v>128</v>
      </c>
      <c r="E25" s="58" t="s">
        <v>129</v>
      </c>
      <c r="F25" s="58" t="s">
        <v>128</v>
      </c>
      <c r="G25" s="58" t="s">
        <v>128</v>
      </c>
      <c r="H25" s="58" t="s">
        <v>128</v>
      </c>
      <c r="I25" s="700"/>
    </row>
    <row r="26" spans="1:9" ht="23.1" customHeight="1" thickBot="1">
      <c r="A26" s="703">
        <v>16</v>
      </c>
      <c r="B26" s="705" t="s">
        <v>130</v>
      </c>
      <c r="C26" s="696" t="s">
        <v>131</v>
      </c>
      <c r="D26" s="54" t="s">
        <v>132</v>
      </c>
      <c r="E26" s="696" t="s">
        <v>131</v>
      </c>
      <c r="F26" s="54" t="s">
        <v>133</v>
      </c>
      <c r="G26" s="696" t="s">
        <v>131</v>
      </c>
      <c r="H26" s="52" t="s">
        <v>133</v>
      </c>
      <c r="I26" s="700">
        <v>9</v>
      </c>
    </row>
    <row r="27" spans="1:9" ht="23.1" customHeight="1" thickBot="1">
      <c r="A27" s="704"/>
      <c r="B27" s="706"/>
      <c r="C27" s="707"/>
      <c r="D27" s="55" t="s">
        <v>134</v>
      </c>
      <c r="E27" s="707"/>
      <c r="F27" s="55" t="s">
        <v>134</v>
      </c>
      <c r="G27" s="707"/>
      <c r="H27" s="53" t="s">
        <v>134</v>
      </c>
      <c r="I27" s="700"/>
    </row>
    <row r="28" spans="1:9" ht="30.75" customHeight="1" thickBot="1">
      <c r="A28" s="56">
        <v>17</v>
      </c>
      <c r="B28" s="59" t="s">
        <v>135</v>
      </c>
      <c r="C28" s="54" t="s">
        <v>136</v>
      </c>
      <c r="D28" s="54" t="s">
        <v>136</v>
      </c>
      <c r="E28" s="54" t="s">
        <v>136</v>
      </c>
      <c r="F28" s="54" t="s">
        <v>136</v>
      </c>
      <c r="G28" s="54" t="s">
        <v>136</v>
      </c>
      <c r="H28" s="54" t="s">
        <v>136</v>
      </c>
      <c r="I28" s="51">
        <v>6</v>
      </c>
    </row>
    <row r="29" spans="1:9" ht="23.1" customHeight="1" thickBot="1">
      <c r="A29" s="703">
        <v>18</v>
      </c>
      <c r="B29" s="705" t="s">
        <v>137</v>
      </c>
      <c r="C29" s="696" t="s">
        <v>138</v>
      </c>
      <c r="D29" s="696" t="s">
        <v>138</v>
      </c>
      <c r="E29" s="696" t="s">
        <v>138</v>
      </c>
      <c r="F29" s="696" t="s">
        <v>138</v>
      </c>
      <c r="G29" s="696" t="s">
        <v>138</v>
      </c>
      <c r="H29" s="698" t="s">
        <v>138</v>
      </c>
      <c r="I29" s="700">
        <v>6</v>
      </c>
    </row>
    <row r="30" spans="1:9" ht="23.1" customHeight="1" thickBot="1">
      <c r="A30" s="704"/>
      <c r="B30" s="706"/>
      <c r="C30" s="707"/>
      <c r="D30" s="697"/>
      <c r="E30" s="697"/>
      <c r="F30" s="697"/>
      <c r="G30" s="697"/>
      <c r="H30" s="699"/>
      <c r="I30" s="700"/>
    </row>
    <row r="31" spans="1:9" ht="23.1" customHeight="1" thickBot="1">
      <c r="A31" s="708">
        <v>19</v>
      </c>
      <c r="B31" s="710" t="s">
        <v>139</v>
      </c>
      <c r="C31" s="701" t="s">
        <v>192</v>
      </c>
      <c r="D31" s="701" t="s">
        <v>192</v>
      </c>
      <c r="E31" s="701" t="s">
        <v>192</v>
      </c>
      <c r="F31" s="701" t="s">
        <v>192</v>
      </c>
      <c r="G31" s="701" t="s">
        <v>192</v>
      </c>
      <c r="H31" s="692" t="s">
        <v>192</v>
      </c>
      <c r="I31" s="694">
        <v>6</v>
      </c>
    </row>
    <row r="32" spans="1:9" ht="23.1" customHeight="1" thickBot="1">
      <c r="A32" s="709"/>
      <c r="B32" s="711"/>
      <c r="C32" s="702"/>
      <c r="D32" s="702"/>
      <c r="E32" s="702"/>
      <c r="F32" s="702"/>
      <c r="G32" s="702"/>
      <c r="H32" s="693"/>
      <c r="I32" s="695"/>
    </row>
    <row r="33" spans="1:9" ht="33.75" customHeight="1" thickTop="1" thickBot="1">
      <c r="A33" s="60"/>
      <c r="B33" s="61" t="s">
        <v>140</v>
      </c>
      <c r="C33" s="62">
        <v>17</v>
      </c>
      <c r="D33" s="62">
        <v>22</v>
      </c>
      <c r="E33" s="62">
        <v>22</v>
      </c>
      <c r="F33" s="62">
        <v>21</v>
      </c>
      <c r="G33" s="62">
        <v>23</v>
      </c>
      <c r="H33" s="63">
        <v>24</v>
      </c>
      <c r="I33" s="64">
        <f>SUM(I3:I32)</f>
        <v>129</v>
      </c>
    </row>
    <row r="34" spans="1:9">
      <c r="B34" s="66"/>
    </row>
  </sheetData>
  <mergeCells count="76">
    <mergeCell ref="A1:G1"/>
    <mergeCell ref="H1:I1"/>
    <mergeCell ref="A4:A5"/>
    <mergeCell ref="B4:B5"/>
    <mergeCell ref="C4:C5"/>
    <mergeCell ref="D4:D5"/>
    <mergeCell ref="E4:E5"/>
    <mergeCell ref="F4:F5"/>
    <mergeCell ref="G4:G5"/>
    <mergeCell ref="I4:I5"/>
    <mergeCell ref="I10:I11"/>
    <mergeCell ref="G6:G7"/>
    <mergeCell ref="H6:H7"/>
    <mergeCell ref="I6:I7"/>
    <mergeCell ref="A8:A9"/>
    <mergeCell ref="B8:B9"/>
    <mergeCell ref="D8:D9"/>
    <mergeCell ref="F8:F9"/>
    <mergeCell ref="I8:I9"/>
    <mergeCell ref="A6:A7"/>
    <mergeCell ref="B6:B7"/>
    <mergeCell ref="C6:C7"/>
    <mergeCell ref="D6:D7"/>
    <mergeCell ref="E6:E7"/>
    <mergeCell ref="F6:F7"/>
    <mergeCell ref="A10:A11"/>
    <mergeCell ref="B10:B11"/>
    <mergeCell ref="C10:C11"/>
    <mergeCell ref="D10:D11"/>
    <mergeCell ref="H10:H11"/>
    <mergeCell ref="A12:A13"/>
    <mergeCell ref="B12:B13"/>
    <mergeCell ref="D12:D13"/>
    <mergeCell ref="E12:E13"/>
    <mergeCell ref="I12:I13"/>
    <mergeCell ref="I15:I16"/>
    <mergeCell ref="A22:A23"/>
    <mergeCell ref="B22:B23"/>
    <mergeCell ref="D22:D23"/>
    <mergeCell ref="E22:E23"/>
    <mergeCell ref="F22:F23"/>
    <mergeCell ref="H22:H23"/>
    <mergeCell ref="I22:I23"/>
    <mergeCell ref="A15:A16"/>
    <mergeCell ref="B15:B16"/>
    <mergeCell ref="C15:C16"/>
    <mergeCell ref="F15:F16"/>
    <mergeCell ref="H15:H16"/>
    <mergeCell ref="A24:A25"/>
    <mergeCell ref="B24:B25"/>
    <mergeCell ref="C24:C25"/>
    <mergeCell ref="I24:I25"/>
    <mergeCell ref="A26:A27"/>
    <mergeCell ref="B26:B27"/>
    <mergeCell ref="C26:C27"/>
    <mergeCell ref="E26:E27"/>
    <mergeCell ref="G26:G27"/>
    <mergeCell ref="I26:I27"/>
    <mergeCell ref="F31:F32"/>
    <mergeCell ref="G31:G32"/>
    <mergeCell ref="A29:A30"/>
    <mergeCell ref="B29:B30"/>
    <mergeCell ref="C29:C30"/>
    <mergeCell ref="D29:D30"/>
    <mergeCell ref="E29:E30"/>
    <mergeCell ref="F29:F30"/>
    <mergeCell ref="A31:A32"/>
    <mergeCell ref="B31:B32"/>
    <mergeCell ref="C31:C32"/>
    <mergeCell ref="D31:D32"/>
    <mergeCell ref="E31:E32"/>
    <mergeCell ref="H31:H32"/>
    <mergeCell ref="I31:I32"/>
    <mergeCell ref="G29:G30"/>
    <mergeCell ref="H29:H30"/>
    <mergeCell ref="I29:I30"/>
  </mergeCells>
  <phoneticPr fontId="1"/>
  <printOptions horizontalCentered="1" verticalCentered="1"/>
  <pageMargins left="0.70866141732283472" right="0.70866141732283472" top="0.15748031496062992" bottom="0.15748031496062992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R91"/>
  <sheetViews>
    <sheetView view="pageBreakPreview" topLeftCell="A13" zoomScaleNormal="70" zoomScaleSheetLayoutView="100" workbookViewId="0">
      <selection activeCell="G41" sqref="G40:G41"/>
    </sheetView>
  </sheetViews>
  <sheetFormatPr defaultRowHeight="13.5"/>
  <cols>
    <col min="1" max="1" width="17.125" style="2" customWidth="1"/>
    <col min="2" max="2" width="3.5" style="2" customWidth="1"/>
    <col min="3" max="16" width="4.375" style="2" customWidth="1"/>
    <col min="17" max="17" width="3.5" style="2" customWidth="1"/>
    <col min="18" max="18" width="17.125" style="2" customWidth="1"/>
    <col min="19" max="16384" width="9" style="3"/>
  </cols>
  <sheetData>
    <row r="2" spans="1:18" ht="54" customHeight="1">
      <c r="A2" s="715" t="s">
        <v>660</v>
      </c>
      <c r="B2" s="716"/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7"/>
    </row>
    <row r="3" spans="1:18" ht="29.25" customHeight="1">
      <c r="A3" s="604"/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</row>
    <row r="4" spans="1:18" ht="13.5" customHeight="1">
      <c r="A4" s="605"/>
      <c r="B4" s="605"/>
      <c r="C4" s="605"/>
      <c r="D4" s="605"/>
      <c r="E4" s="605"/>
      <c r="F4" s="605"/>
      <c r="G4" s="605"/>
      <c r="H4" s="605"/>
      <c r="I4" s="605"/>
      <c r="J4" s="605"/>
      <c r="K4" s="605"/>
      <c r="L4" s="605"/>
      <c r="M4" s="605"/>
      <c r="N4" s="605"/>
      <c r="O4" s="605"/>
      <c r="P4" s="605"/>
      <c r="Q4" s="605"/>
      <c r="R4" s="605"/>
    </row>
    <row r="5" spans="1:18" ht="13.5" customHeight="1">
      <c r="A5" s="605"/>
      <c r="B5" s="605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605"/>
      <c r="R5" s="605"/>
    </row>
    <row r="6" spans="1:18" ht="13.5" customHeight="1">
      <c r="A6" s="605"/>
      <c r="B6" s="605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605"/>
      <c r="R6" s="605"/>
    </row>
    <row r="7" spans="1:18" ht="13.5" customHeight="1">
      <c r="A7" s="605"/>
      <c r="B7" s="605"/>
      <c r="C7" s="33"/>
      <c r="D7" s="33"/>
      <c r="E7" s="33"/>
      <c r="F7" s="423"/>
      <c r="G7" s="33"/>
      <c r="H7" s="33"/>
      <c r="I7" s="33"/>
      <c r="J7" s="33"/>
      <c r="K7" s="33"/>
      <c r="L7" s="33"/>
      <c r="M7" s="33"/>
      <c r="N7" s="33"/>
      <c r="O7" s="33"/>
      <c r="P7" s="33"/>
      <c r="Q7" s="605"/>
      <c r="R7" s="605"/>
    </row>
    <row r="8" spans="1:18" ht="13.5" customHeight="1" thickBot="1">
      <c r="F8" s="13"/>
      <c r="G8" s="13"/>
      <c r="H8" s="13"/>
      <c r="I8" s="13"/>
      <c r="J8" s="13"/>
      <c r="K8" s="13"/>
      <c r="L8" s="13"/>
      <c r="M8" s="13"/>
    </row>
    <row r="9" spans="1:18" ht="13.5" customHeight="1">
      <c r="A9" s="718" t="s">
        <v>100</v>
      </c>
      <c r="B9" s="720">
        <v>1</v>
      </c>
      <c r="F9" s="428"/>
      <c r="G9" s="13"/>
      <c r="H9" s="13"/>
      <c r="I9" s="13"/>
      <c r="Q9" s="720">
        <v>13</v>
      </c>
      <c r="R9" s="718" t="s">
        <v>126</v>
      </c>
    </row>
    <row r="10" spans="1:18" ht="13.5" customHeight="1" thickBot="1">
      <c r="A10" s="719"/>
      <c r="B10" s="721"/>
      <c r="C10" s="27"/>
      <c r="D10" s="25"/>
      <c r="E10" s="614">
        <v>0</v>
      </c>
      <c r="G10" s="13"/>
      <c r="H10" s="13"/>
      <c r="I10" s="13"/>
      <c r="N10" s="6">
        <v>4</v>
      </c>
      <c r="O10" s="651" t="s">
        <v>750</v>
      </c>
      <c r="P10" s="27"/>
      <c r="Q10" s="721"/>
      <c r="R10" s="719"/>
    </row>
    <row r="11" spans="1:18" ht="13.5" customHeight="1">
      <c r="A11" s="600"/>
      <c r="B11" s="599"/>
      <c r="C11" s="13"/>
      <c r="D11" s="20"/>
      <c r="E11" s="614"/>
      <c r="F11" s="428"/>
      <c r="G11" s="13"/>
      <c r="H11" s="13"/>
      <c r="I11" s="13"/>
      <c r="N11" s="6"/>
      <c r="O11" s="22"/>
      <c r="P11" s="13"/>
      <c r="R11" s="6"/>
    </row>
    <row r="12" spans="1:18" ht="13.5" customHeight="1" thickBot="1">
      <c r="A12" s="6"/>
      <c r="C12" s="13"/>
      <c r="D12" s="722" t="s">
        <v>661</v>
      </c>
      <c r="E12" s="614"/>
      <c r="G12" s="13"/>
      <c r="H12" s="13"/>
      <c r="I12" s="13"/>
      <c r="N12" s="6"/>
      <c r="O12" s="724" t="s">
        <v>662</v>
      </c>
      <c r="P12" s="13"/>
      <c r="R12" s="6"/>
    </row>
    <row r="13" spans="1:18" ht="13.5" customHeight="1">
      <c r="A13" s="718" t="s">
        <v>82</v>
      </c>
      <c r="B13" s="720">
        <v>2</v>
      </c>
      <c r="C13" s="13"/>
      <c r="D13" s="723"/>
      <c r="E13" s="623"/>
      <c r="N13" s="624"/>
      <c r="O13" s="725"/>
      <c r="P13" s="13"/>
      <c r="Q13" s="720">
        <v>14</v>
      </c>
      <c r="R13" s="718" t="s">
        <v>663</v>
      </c>
    </row>
    <row r="14" spans="1:18" ht="13.5" customHeight="1" thickBot="1">
      <c r="A14" s="719"/>
      <c r="B14" s="721"/>
      <c r="C14" s="25"/>
      <c r="D14" s="628">
        <v>0</v>
      </c>
      <c r="E14" s="615"/>
      <c r="N14" s="625"/>
      <c r="O14" s="608">
        <v>0</v>
      </c>
      <c r="P14" s="24"/>
      <c r="Q14" s="721"/>
      <c r="R14" s="719"/>
    </row>
    <row r="15" spans="1:18" ht="13.5" customHeight="1" thickBot="1">
      <c r="A15" s="6"/>
      <c r="C15" s="722" t="s">
        <v>664</v>
      </c>
      <c r="D15" s="654"/>
      <c r="E15" s="615">
        <v>4</v>
      </c>
      <c r="N15" s="625">
        <v>4</v>
      </c>
      <c r="O15" s="657" t="s">
        <v>751</v>
      </c>
      <c r="P15" s="724" t="s">
        <v>665</v>
      </c>
      <c r="R15" s="6"/>
    </row>
    <row r="16" spans="1:18" ht="13.5" customHeight="1" thickBot="1">
      <c r="A16" s="6"/>
      <c r="C16" s="723"/>
      <c r="D16" s="621"/>
      <c r="E16" s="20"/>
      <c r="N16" s="22"/>
      <c r="O16" s="610"/>
      <c r="P16" s="725"/>
      <c r="R16" s="6"/>
    </row>
    <row r="17" spans="1:18" ht="13.5" customHeight="1" thickBot="1">
      <c r="A17" s="718" t="s">
        <v>666</v>
      </c>
      <c r="B17" s="720">
        <v>3</v>
      </c>
      <c r="C17" s="13"/>
      <c r="D17" s="622">
        <v>3</v>
      </c>
      <c r="E17" s="28"/>
      <c r="N17" s="19"/>
      <c r="O17" s="611">
        <v>3</v>
      </c>
      <c r="P17" s="13"/>
      <c r="Q17" s="720">
        <v>15</v>
      </c>
      <c r="R17" s="718" t="s">
        <v>135</v>
      </c>
    </row>
    <row r="18" spans="1:18" ht="13.5" customHeight="1" thickBot="1">
      <c r="A18" s="719"/>
      <c r="B18" s="721"/>
      <c r="C18" s="530"/>
      <c r="E18" s="28"/>
      <c r="F18" s="22"/>
      <c r="M18" s="20"/>
      <c r="N18" s="19"/>
      <c r="O18" s="13"/>
      <c r="P18" s="547"/>
      <c r="Q18" s="721"/>
      <c r="R18" s="719"/>
    </row>
    <row r="19" spans="1:18" ht="13.5" customHeight="1">
      <c r="A19" s="6"/>
      <c r="C19" s="13"/>
      <c r="E19" s="722" t="s">
        <v>667</v>
      </c>
      <c r="F19" s="16"/>
      <c r="M19" s="17"/>
      <c r="N19" s="724" t="s">
        <v>668</v>
      </c>
      <c r="O19" s="13"/>
      <c r="P19" s="13"/>
      <c r="R19" s="6"/>
    </row>
    <row r="20" spans="1:18" ht="13.5" customHeight="1" thickBot="1">
      <c r="A20" s="6"/>
      <c r="C20" s="13"/>
      <c r="E20" s="722"/>
      <c r="F20" s="20"/>
      <c r="M20" s="22"/>
      <c r="N20" s="724"/>
      <c r="O20" s="13"/>
      <c r="P20" s="13"/>
      <c r="R20" s="6"/>
    </row>
    <row r="21" spans="1:18" ht="13.5" customHeight="1">
      <c r="A21" s="718" t="s">
        <v>669</v>
      </c>
      <c r="B21" s="720">
        <v>4</v>
      </c>
      <c r="C21" s="13"/>
      <c r="E21" s="20"/>
      <c r="F21" s="20"/>
      <c r="M21" s="22"/>
      <c r="N21" s="22"/>
      <c r="O21" s="13"/>
      <c r="P21" s="13"/>
      <c r="Q21" s="720">
        <v>16</v>
      </c>
      <c r="R21" s="718" t="s">
        <v>113</v>
      </c>
    </row>
    <row r="22" spans="1:18" ht="13.5" customHeight="1" thickBot="1">
      <c r="A22" s="719"/>
      <c r="B22" s="721"/>
      <c r="C22" s="25"/>
      <c r="D22" s="614">
        <v>0</v>
      </c>
      <c r="E22" s="20"/>
      <c r="F22" s="20"/>
      <c r="M22" s="22"/>
      <c r="N22" s="22"/>
      <c r="O22" s="608">
        <v>0</v>
      </c>
      <c r="P22" s="24"/>
      <c r="Q22" s="721"/>
      <c r="R22" s="719"/>
    </row>
    <row r="23" spans="1:18" ht="13.5" customHeight="1" thickBot="1">
      <c r="A23" s="6"/>
      <c r="C23" s="722" t="s">
        <v>670</v>
      </c>
      <c r="D23" s="614"/>
      <c r="E23" s="20"/>
      <c r="F23" s="20"/>
      <c r="M23" s="22"/>
      <c r="N23" s="22"/>
      <c r="O23" s="608"/>
      <c r="P23" s="724" t="s">
        <v>671</v>
      </c>
      <c r="R23" s="6"/>
    </row>
    <row r="24" spans="1:18" ht="13.5" customHeight="1" thickBot="1">
      <c r="A24" s="6"/>
      <c r="C24" s="723"/>
      <c r="D24" s="621"/>
      <c r="E24" s="615">
        <v>4</v>
      </c>
      <c r="F24" s="20"/>
      <c r="M24" s="22"/>
      <c r="N24" s="609">
        <v>0</v>
      </c>
      <c r="O24" s="624"/>
      <c r="P24" s="725"/>
      <c r="R24" s="6"/>
    </row>
    <row r="25" spans="1:18" ht="13.5" customHeight="1" thickBot="1">
      <c r="A25" s="718" t="s">
        <v>672</v>
      </c>
      <c r="B25" s="720">
        <v>5</v>
      </c>
      <c r="C25" s="618"/>
      <c r="D25" s="622">
        <v>8</v>
      </c>
      <c r="E25" s="615"/>
      <c r="F25" s="20"/>
      <c r="M25" s="22"/>
      <c r="N25" s="609"/>
      <c r="O25" s="625">
        <v>2</v>
      </c>
      <c r="P25" s="618"/>
      <c r="Q25" s="720">
        <v>17</v>
      </c>
      <c r="R25" s="718" t="s">
        <v>673</v>
      </c>
    </row>
    <row r="26" spans="1:18" ht="13.5" customHeight="1" thickBot="1">
      <c r="A26" s="719"/>
      <c r="B26" s="721"/>
      <c r="C26" s="531"/>
      <c r="D26" s="723" t="s">
        <v>674</v>
      </c>
      <c r="E26" s="616"/>
      <c r="F26" s="20"/>
      <c r="M26" s="22"/>
      <c r="N26" s="609"/>
      <c r="O26" s="724" t="s">
        <v>675</v>
      </c>
      <c r="P26" s="531"/>
      <c r="Q26" s="721"/>
      <c r="R26" s="719"/>
    </row>
    <row r="27" spans="1:18" ht="13.5" customHeight="1">
      <c r="A27" s="6"/>
      <c r="C27" s="13"/>
      <c r="D27" s="722"/>
      <c r="E27" s="654"/>
      <c r="F27" s="20"/>
      <c r="M27" s="22"/>
      <c r="N27" s="610"/>
      <c r="O27" s="725"/>
      <c r="P27" s="13"/>
      <c r="R27" s="6"/>
    </row>
    <row r="28" spans="1:18" ht="13.5" customHeight="1" thickBot="1">
      <c r="A28" s="6"/>
      <c r="C28" s="13"/>
      <c r="D28" s="28"/>
      <c r="E28" s="614"/>
      <c r="F28" s="20"/>
      <c r="M28" s="22"/>
      <c r="N28" s="611"/>
      <c r="O28" s="13"/>
      <c r="P28" s="13"/>
      <c r="R28" s="6"/>
    </row>
    <row r="29" spans="1:18" ht="13.5" customHeight="1" thickBot="1">
      <c r="A29" s="718" t="s">
        <v>676</v>
      </c>
      <c r="B29" s="720">
        <v>6</v>
      </c>
      <c r="C29" s="18"/>
      <c r="D29" s="17"/>
      <c r="E29" s="614">
        <v>0</v>
      </c>
      <c r="F29" s="20"/>
      <c r="H29" s="675"/>
      <c r="I29" s="675"/>
      <c r="J29" s="675"/>
      <c r="K29" s="675"/>
      <c r="M29" s="22"/>
      <c r="N29" s="611">
        <v>5</v>
      </c>
      <c r="O29" s="618"/>
      <c r="P29" s="618"/>
      <c r="Q29" s="720">
        <v>18</v>
      </c>
      <c r="R29" s="718" t="s">
        <v>677</v>
      </c>
    </row>
    <row r="30" spans="1:18" ht="13.5" customHeight="1" thickBot="1">
      <c r="A30" s="719"/>
      <c r="B30" s="721"/>
      <c r="C30" s="13"/>
      <c r="F30" s="20"/>
      <c r="H30" s="675"/>
      <c r="I30" s="675"/>
      <c r="J30" s="675"/>
      <c r="K30" s="675"/>
      <c r="M30" s="22"/>
      <c r="N30" s="13"/>
      <c r="O30" s="13"/>
      <c r="P30" s="531"/>
      <c r="Q30" s="721"/>
      <c r="R30" s="719"/>
    </row>
    <row r="31" spans="1:18" ht="13.5" customHeight="1">
      <c r="A31" s="6"/>
      <c r="C31" s="13"/>
      <c r="F31" s="20"/>
      <c r="H31" s="675"/>
      <c r="I31" s="675"/>
      <c r="J31" s="675"/>
      <c r="K31" s="675"/>
      <c r="M31" s="22"/>
      <c r="P31" s="13"/>
    </row>
    <row r="32" spans="1:18" ht="13.5" customHeight="1" thickBot="1">
      <c r="A32" s="6"/>
      <c r="C32" s="13"/>
      <c r="F32" s="722" t="s">
        <v>678</v>
      </c>
      <c r="G32" s="16"/>
      <c r="H32" s="15"/>
      <c r="I32" s="15"/>
      <c r="J32" s="437"/>
      <c r="K32" s="15"/>
      <c r="L32" s="17"/>
      <c r="M32" s="724" t="s">
        <v>679</v>
      </c>
      <c r="P32" s="13"/>
    </row>
    <row r="33" spans="1:18" ht="13.5" customHeight="1">
      <c r="A33" s="718" t="s">
        <v>128</v>
      </c>
      <c r="B33" s="720">
        <v>7</v>
      </c>
      <c r="C33" s="13"/>
      <c r="F33" s="722"/>
      <c r="I33" s="726" t="s">
        <v>680</v>
      </c>
      <c r="J33" s="726"/>
      <c r="M33" s="724"/>
      <c r="P33" s="13"/>
      <c r="Q33" s="720">
        <v>19</v>
      </c>
      <c r="R33" s="718" t="s">
        <v>681</v>
      </c>
    </row>
    <row r="34" spans="1:18" ht="13.5" customHeight="1" thickBot="1">
      <c r="A34" s="719"/>
      <c r="B34" s="721"/>
      <c r="C34" s="27"/>
      <c r="D34" s="25"/>
      <c r="E34" s="614">
        <v>1</v>
      </c>
      <c r="F34" s="20"/>
      <c r="I34" s="727"/>
      <c r="J34" s="727"/>
      <c r="M34" s="22"/>
      <c r="N34" s="608">
        <v>0</v>
      </c>
      <c r="O34" s="24"/>
      <c r="P34" s="30"/>
      <c r="Q34" s="721"/>
      <c r="R34" s="719"/>
    </row>
    <row r="35" spans="1:18" ht="13.5" customHeight="1">
      <c r="A35" s="6"/>
      <c r="C35" s="13"/>
      <c r="D35" s="20"/>
      <c r="E35" s="614"/>
      <c r="F35" s="20"/>
      <c r="J35" s="432"/>
      <c r="M35" s="22"/>
      <c r="N35" s="608"/>
      <c r="O35" s="22"/>
      <c r="P35" s="13"/>
      <c r="R35" s="6"/>
    </row>
    <row r="36" spans="1:18" ht="13.5" customHeight="1" thickBot="1">
      <c r="A36" s="6"/>
      <c r="C36" s="13"/>
      <c r="D36" s="722" t="s">
        <v>682</v>
      </c>
      <c r="E36" s="614"/>
      <c r="F36" s="445"/>
      <c r="M36" s="22"/>
      <c r="N36" s="608"/>
      <c r="O36" s="724" t="s">
        <v>683</v>
      </c>
      <c r="P36" s="13"/>
      <c r="R36" s="6"/>
    </row>
    <row r="37" spans="1:18" ht="13.5" customHeight="1" thickBot="1">
      <c r="A37" s="718" t="s">
        <v>98</v>
      </c>
      <c r="B37" s="720">
        <v>8</v>
      </c>
      <c r="C37" s="13"/>
      <c r="D37" s="723"/>
      <c r="E37" s="623"/>
      <c r="F37" s="20"/>
      <c r="H37" s="29"/>
      <c r="I37" s="29"/>
      <c r="J37" s="432"/>
      <c r="K37" s="29"/>
      <c r="M37" s="22"/>
      <c r="N37" s="624"/>
      <c r="O37" s="725"/>
      <c r="P37" s="618"/>
      <c r="Q37" s="720">
        <v>20</v>
      </c>
      <c r="R37" s="718" t="s">
        <v>684</v>
      </c>
    </row>
    <row r="38" spans="1:18" ht="13.5" customHeight="1" thickBot="1">
      <c r="A38" s="719"/>
      <c r="B38" s="721"/>
      <c r="C38" s="25"/>
      <c r="D38" s="628">
        <v>2</v>
      </c>
      <c r="E38" s="615"/>
      <c r="F38" s="20"/>
      <c r="H38" s="29"/>
      <c r="I38" s="29"/>
      <c r="J38" s="29"/>
      <c r="K38" s="29"/>
      <c r="M38" s="22"/>
      <c r="N38" s="625"/>
      <c r="O38" s="611">
        <v>1</v>
      </c>
      <c r="P38" s="653" t="s">
        <v>752</v>
      </c>
      <c r="Q38" s="721"/>
      <c r="R38" s="719"/>
    </row>
    <row r="39" spans="1:18" ht="13.5" customHeight="1" thickBot="1">
      <c r="A39" s="6"/>
      <c r="C39" s="722" t="s">
        <v>685</v>
      </c>
      <c r="D39" s="654"/>
      <c r="E39" s="615">
        <v>2</v>
      </c>
      <c r="F39" s="20"/>
      <c r="M39" s="22"/>
      <c r="N39" s="625">
        <v>2</v>
      </c>
      <c r="O39" s="658"/>
      <c r="P39" s="725" t="s">
        <v>686</v>
      </c>
      <c r="R39" s="6"/>
    </row>
    <row r="40" spans="1:18" ht="13.5" customHeight="1" thickBot="1">
      <c r="A40" s="6"/>
      <c r="C40" s="723"/>
      <c r="D40" s="621"/>
      <c r="E40" s="20"/>
      <c r="F40" s="20"/>
      <c r="M40" s="22"/>
      <c r="N40" s="22"/>
      <c r="O40" s="659"/>
      <c r="P40" s="724"/>
      <c r="R40" s="6"/>
    </row>
    <row r="41" spans="1:18" ht="13.5" customHeight="1" thickBot="1">
      <c r="A41" s="718" t="s">
        <v>687</v>
      </c>
      <c r="B41" s="720">
        <v>9</v>
      </c>
      <c r="C41" s="618"/>
      <c r="D41" s="622">
        <v>4</v>
      </c>
      <c r="E41" s="20"/>
      <c r="F41" s="20"/>
      <c r="M41" s="22"/>
      <c r="N41" s="22"/>
      <c r="O41" s="617">
        <v>1</v>
      </c>
      <c r="P41" s="653" t="s">
        <v>753</v>
      </c>
      <c r="Q41" s="720">
        <v>21</v>
      </c>
      <c r="R41" s="718" t="s">
        <v>384</v>
      </c>
    </row>
    <row r="42" spans="1:18" ht="13.5" customHeight="1" thickBot="1">
      <c r="A42" s="719"/>
      <c r="B42" s="721"/>
      <c r="C42" s="531"/>
      <c r="D42" s="13"/>
      <c r="E42" s="20"/>
      <c r="F42" s="20"/>
      <c r="M42" s="22"/>
      <c r="N42" s="22"/>
      <c r="O42" s="13"/>
      <c r="P42" s="27"/>
      <c r="Q42" s="721"/>
      <c r="R42" s="719"/>
    </row>
    <row r="43" spans="1:18" ht="13.5" customHeight="1">
      <c r="A43" s="6"/>
      <c r="C43" s="13"/>
      <c r="D43" s="13"/>
      <c r="E43" s="722" t="s">
        <v>688</v>
      </c>
      <c r="F43" s="20"/>
      <c r="M43" s="16"/>
      <c r="N43" s="724" t="s">
        <v>689</v>
      </c>
      <c r="O43" s="13"/>
      <c r="P43" s="13"/>
      <c r="R43" s="6"/>
    </row>
    <row r="44" spans="1:18" ht="13.5" customHeight="1" thickBot="1">
      <c r="A44" s="6"/>
      <c r="C44" s="13"/>
      <c r="D44" s="13"/>
      <c r="E44" s="722"/>
      <c r="F44" s="24"/>
      <c r="N44" s="724"/>
      <c r="O44" s="13"/>
      <c r="P44" s="13"/>
      <c r="R44" s="6"/>
    </row>
    <row r="45" spans="1:18" ht="13.5" customHeight="1" thickBot="1">
      <c r="A45" s="718" t="s">
        <v>690</v>
      </c>
      <c r="B45" s="720">
        <v>10</v>
      </c>
      <c r="C45" s="618"/>
      <c r="D45" s="13"/>
      <c r="E45" s="20"/>
      <c r="H45" s="673"/>
      <c r="I45" s="673"/>
      <c r="J45" s="673"/>
      <c r="K45" s="673"/>
      <c r="N45" s="22"/>
      <c r="O45" s="13"/>
      <c r="P45" s="15"/>
      <c r="Q45" s="720">
        <v>22</v>
      </c>
      <c r="R45" s="718" t="s">
        <v>115</v>
      </c>
    </row>
    <row r="46" spans="1:18" ht="13.5" customHeight="1" thickBot="1">
      <c r="A46" s="719"/>
      <c r="B46" s="721"/>
      <c r="C46" s="20"/>
      <c r="D46" s="628">
        <v>3</v>
      </c>
      <c r="E46" s="20"/>
      <c r="H46" s="673"/>
      <c r="I46" s="673"/>
      <c r="J46" s="673"/>
      <c r="K46" s="673"/>
      <c r="N46" s="22"/>
      <c r="O46" s="608">
        <v>1</v>
      </c>
      <c r="P46" s="24"/>
      <c r="Q46" s="721"/>
      <c r="R46" s="719"/>
    </row>
    <row r="47" spans="1:18" ht="13.5" customHeight="1" thickBot="1">
      <c r="A47" s="6"/>
      <c r="C47" s="722" t="s">
        <v>691</v>
      </c>
      <c r="D47" s="655"/>
      <c r="E47" s="20"/>
      <c r="I47" s="20"/>
      <c r="N47" s="22"/>
      <c r="O47" s="660"/>
      <c r="P47" s="724" t="s">
        <v>692</v>
      </c>
      <c r="R47" s="6"/>
    </row>
    <row r="48" spans="1:18" ht="13.5" customHeight="1" thickBot="1">
      <c r="A48" s="6"/>
      <c r="C48" s="722"/>
      <c r="D48" s="620"/>
      <c r="E48" s="613">
        <v>3</v>
      </c>
      <c r="H48" s="24"/>
      <c r="I48" s="726" t="s">
        <v>693</v>
      </c>
      <c r="J48" s="726"/>
      <c r="K48" s="25"/>
      <c r="M48" s="6"/>
      <c r="N48" s="625">
        <v>6</v>
      </c>
      <c r="O48" s="610"/>
      <c r="P48" s="725"/>
      <c r="R48" s="6"/>
    </row>
    <row r="49" spans="1:18" ht="13.5" customHeight="1" thickBot="1">
      <c r="A49" s="718" t="s">
        <v>694</v>
      </c>
      <c r="B49" s="720">
        <v>11</v>
      </c>
      <c r="C49" s="17"/>
      <c r="D49" s="613">
        <v>0</v>
      </c>
      <c r="E49" s="613"/>
      <c r="G49" s="729"/>
      <c r="H49" s="729"/>
      <c r="I49" s="728"/>
      <c r="J49" s="728"/>
      <c r="K49" s="729"/>
      <c r="L49" s="729"/>
      <c r="M49" s="6"/>
      <c r="N49" s="625"/>
      <c r="O49" s="611">
        <v>13</v>
      </c>
      <c r="P49" s="618"/>
      <c r="Q49" s="720">
        <v>23</v>
      </c>
      <c r="R49" s="718" t="s">
        <v>138</v>
      </c>
    </row>
    <row r="50" spans="1:18" ht="13.5" customHeight="1" thickBot="1">
      <c r="A50" s="719"/>
      <c r="B50" s="721"/>
      <c r="C50" s="13"/>
      <c r="D50" s="722" t="s">
        <v>695</v>
      </c>
      <c r="E50" s="656"/>
      <c r="G50" s="729"/>
      <c r="H50" s="729"/>
      <c r="K50" s="729"/>
      <c r="L50" s="729"/>
      <c r="M50" s="6"/>
      <c r="N50" s="630"/>
      <c r="O50" s="725" t="s">
        <v>696</v>
      </c>
      <c r="P50" s="13"/>
      <c r="Q50" s="721"/>
      <c r="R50" s="719"/>
    </row>
    <row r="51" spans="1:18" ht="13.5" customHeight="1">
      <c r="A51" s="6"/>
      <c r="C51" s="13"/>
      <c r="D51" s="723"/>
      <c r="E51" s="621"/>
      <c r="G51" s="729"/>
      <c r="H51" s="729"/>
      <c r="K51" s="729"/>
      <c r="L51" s="729"/>
      <c r="M51" s="6"/>
      <c r="N51" s="617"/>
      <c r="O51" s="724"/>
      <c r="P51" s="13"/>
      <c r="R51" s="6"/>
    </row>
    <row r="52" spans="1:18" ht="13.5" customHeight="1" thickBot="1">
      <c r="A52" s="6"/>
      <c r="C52" s="13"/>
      <c r="D52" s="13"/>
      <c r="E52" s="622"/>
      <c r="G52" s="729"/>
      <c r="H52" s="729"/>
      <c r="K52" s="729"/>
      <c r="L52" s="729"/>
      <c r="M52" s="6"/>
      <c r="N52" s="6"/>
      <c r="O52" s="19"/>
      <c r="P52" s="13"/>
      <c r="R52" s="6"/>
    </row>
    <row r="53" spans="1:18" ht="13.5" customHeight="1" thickBot="1">
      <c r="A53" s="718" t="s">
        <v>95</v>
      </c>
      <c r="B53" s="720">
        <v>12</v>
      </c>
      <c r="C53" s="536"/>
      <c r="D53" s="13"/>
      <c r="E53" s="622">
        <v>5</v>
      </c>
      <c r="G53" s="729"/>
      <c r="H53" s="729"/>
      <c r="K53" s="729"/>
      <c r="L53" s="729"/>
      <c r="M53" s="6"/>
      <c r="N53" s="6">
        <v>0</v>
      </c>
      <c r="O53" s="16"/>
      <c r="P53" s="15"/>
      <c r="Q53" s="720">
        <v>24</v>
      </c>
      <c r="R53" s="718" t="s">
        <v>697</v>
      </c>
    </row>
    <row r="54" spans="1:18" ht="13.5" customHeight="1" thickBot="1">
      <c r="A54" s="719"/>
      <c r="B54" s="721"/>
      <c r="C54" s="530"/>
      <c r="D54" s="531"/>
      <c r="G54" s="729"/>
      <c r="H54" s="729"/>
      <c r="K54" s="729"/>
      <c r="L54" s="729"/>
      <c r="Q54" s="721"/>
      <c r="R54" s="719"/>
    </row>
    <row r="55" spans="1:18" ht="13.5" customHeight="1"/>
    <row r="56" spans="1:18" ht="13.5" customHeight="1"/>
    <row r="57" spans="1:18" ht="13.5" customHeight="1">
      <c r="A57" s="730"/>
      <c r="B57" s="730"/>
      <c r="Q57" s="730"/>
      <c r="R57" s="730"/>
    </row>
    <row r="58" spans="1:18" ht="13.5" customHeight="1">
      <c r="A58" s="730"/>
      <c r="B58" s="730"/>
      <c r="Q58" s="730"/>
      <c r="R58" s="730"/>
    </row>
    <row r="59" spans="1:18" ht="13.5" customHeight="1">
      <c r="A59" s="730"/>
      <c r="B59" s="730"/>
      <c r="Q59" s="730"/>
      <c r="R59" s="730"/>
    </row>
    <row r="60" spans="1:18" ht="13.5" customHeight="1">
      <c r="A60" s="730"/>
      <c r="B60" s="730"/>
      <c r="Q60" s="730"/>
      <c r="R60" s="730"/>
    </row>
    <row r="61" spans="1:18" ht="13.5" customHeight="1">
      <c r="A61" s="13"/>
      <c r="B61" s="13"/>
      <c r="Q61" s="13"/>
      <c r="R61" s="13"/>
    </row>
    <row r="62" spans="1:18" ht="13.5" customHeight="1">
      <c r="A62" s="730"/>
      <c r="B62" s="730"/>
      <c r="Q62" s="730"/>
      <c r="R62" s="730"/>
    </row>
    <row r="63" spans="1:18" ht="13.5" customHeight="1">
      <c r="A63" s="730"/>
      <c r="B63" s="730"/>
      <c r="Q63" s="730"/>
      <c r="R63" s="730"/>
    </row>
    <row r="64" spans="1:18" ht="13.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3.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13.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13.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13.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13.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13.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13.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13.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13.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13.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13.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13.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13.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13.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13.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13.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13.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13.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13.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13.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13.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13.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13.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13.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13.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13.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13.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</sheetData>
  <mergeCells count="89">
    <mergeCell ref="A62:A63"/>
    <mergeCell ref="B62:B63"/>
    <mergeCell ref="Q62:Q63"/>
    <mergeCell ref="R62:R63"/>
    <mergeCell ref="A57:A58"/>
    <mergeCell ref="B57:B58"/>
    <mergeCell ref="Q57:Q58"/>
    <mergeCell ref="R57:R58"/>
    <mergeCell ref="A59:A60"/>
    <mergeCell ref="B59:B60"/>
    <mergeCell ref="Q59:Q60"/>
    <mergeCell ref="R59:R60"/>
    <mergeCell ref="A53:A54"/>
    <mergeCell ref="B53:B54"/>
    <mergeCell ref="Q53:Q54"/>
    <mergeCell ref="A49:A50"/>
    <mergeCell ref="B49:B50"/>
    <mergeCell ref="R53:R54"/>
    <mergeCell ref="R45:R46"/>
    <mergeCell ref="C47:C48"/>
    <mergeCell ref="P47:P48"/>
    <mergeCell ref="I48:J49"/>
    <mergeCell ref="G49:H54"/>
    <mergeCell ref="K49:L54"/>
    <mergeCell ref="Q49:Q50"/>
    <mergeCell ref="R49:R50"/>
    <mergeCell ref="Q45:Q46"/>
    <mergeCell ref="D50:D51"/>
    <mergeCell ref="O50:O51"/>
    <mergeCell ref="E43:E44"/>
    <mergeCell ref="N43:N44"/>
    <mergeCell ref="A45:A46"/>
    <mergeCell ref="B45:B46"/>
    <mergeCell ref="H45:K46"/>
    <mergeCell ref="C39:C40"/>
    <mergeCell ref="P39:P40"/>
    <mergeCell ref="A41:A42"/>
    <mergeCell ref="B41:B42"/>
    <mergeCell ref="Q41:Q42"/>
    <mergeCell ref="R41:R42"/>
    <mergeCell ref="Q33:Q34"/>
    <mergeCell ref="R33:R34"/>
    <mergeCell ref="D36:D37"/>
    <mergeCell ref="O36:O37"/>
    <mergeCell ref="A37:A38"/>
    <mergeCell ref="B37:B38"/>
    <mergeCell ref="Q37:Q38"/>
    <mergeCell ref="R37:R38"/>
    <mergeCell ref="A29:A30"/>
    <mergeCell ref="B29:B30"/>
    <mergeCell ref="H29:K31"/>
    <mergeCell ref="Q29:Q30"/>
    <mergeCell ref="R29:R30"/>
    <mergeCell ref="F32:F33"/>
    <mergeCell ref="M32:M33"/>
    <mergeCell ref="A33:A34"/>
    <mergeCell ref="B33:B34"/>
    <mergeCell ref="I33:J34"/>
    <mergeCell ref="C23:C24"/>
    <mergeCell ref="P23:P24"/>
    <mergeCell ref="A25:A26"/>
    <mergeCell ref="B25:B26"/>
    <mergeCell ref="Q25:Q26"/>
    <mergeCell ref="R25:R26"/>
    <mergeCell ref="D26:D27"/>
    <mergeCell ref="O26:O27"/>
    <mergeCell ref="E19:E20"/>
    <mergeCell ref="N19:N20"/>
    <mergeCell ref="A21:A22"/>
    <mergeCell ref="B21:B22"/>
    <mergeCell ref="Q21:Q22"/>
    <mergeCell ref="R21:R22"/>
    <mergeCell ref="R13:R14"/>
    <mergeCell ref="C15:C16"/>
    <mergeCell ref="P15:P16"/>
    <mergeCell ref="A17:A18"/>
    <mergeCell ref="B17:B18"/>
    <mergeCell ref="Q17:Q18"/>
    <mergeCell ref="R17:R18"/>
    <mergeCell ref="D12:D13"/>
    <mergeCell ref="O12:O13"/>
    <mergeCell ref="A13:A14"/>
    <mergeCell ref="B13:B14"/>
    <mergeCell ref="Q13:Q14"/>
    <mergeCell ref="A2:R2"/>
    <mergeCell ref="A9:A10"/>
    <mergeCell ref="B9:B10"/>
    <mergeCell ref="Q9:Q10"/>
    <mergeCell ref="R9:R10"/>
  </mergeCells>
  <phoneticPr fontId="1"/>
  <pageMargins left="0.9055118110236221" right="0.9055118110236221" top="0.94488188976377963" bottom="0.94488188976377963" header="0.31496062992125984" footer="0.31496062992125984"/>
  <pageSetup paperSize="9" scale="80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6" shapeId="46081" r:id="rId4">
          <objectPr defaultSize="0" autoPict="0" r:id="rId5">
            <anchor moveWithCells="1">
              <from>
                <xdr:col>0</xdr:col>
                <xdr:colOff>390525</xdr:colOff>
                <xdr:row>1</xdr:row>
                <xdr:rowOff>161925</xdr:rowOff>
              </from>
              <to>
                <xdr:col>0</xdr:col>
                <xdr:colOff>571500</xdr:colOff>
                <xdr:row>1</xdr:row>
                <xdr:rowOff>333375</xdr:rowOff>
              </to>
            </anchor>
          </objectPr>
        </oleObject>
      </mc:Choice>
      <mc:Fallback>
        <oleObject progId="Visio.Drawing.6" shapeId="4608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7"/>
  <sheetViews>
    <sheetView view="pageBreakPreview" topLeftCell="A22" zoomScaleNormal="100" zoomScaleSheetLayoutView="100" workbookViewId="0">
      <selection activeCell="M33" sqref="M33"/>
    </sheetView>
  </sheetViews>
  <sheetFormatPr defaultRowHeight="13.5"/>
  <cols>
    <col min="1" max="1" width="4" style="2" customWidth="1"/>
    <col min="2" max="2" width="7.875" style="2" customWidth="1"/>
    <col min="3" max="3" width="3.375" style="2" customWidth="1"/>
    <col min="4" max="4" width="7.875" style="2" customWidth="1"/>
    <col min="5" max="5" width="6" style="2" customWidth="1"/>
    <col min="6" max="6" width="15.125" style="2" customWidth="1"/>
    <col min="7" max="7" width="4.625" style="2" customWidth="1"/>
    <col min="8" max="9" width="4.5" style="2" customWidth="1"/>
    <col min="10" max="10" width="15.125" style="2" customWidth="1"/>
    <col min="11" max="11" width="6" style="2" customWidth="1"/>
    <col min="12" max="12" width="13.5" style="2" customWidth="1"/>
    <col min="13" max="14" width="9" style="3"/>
    <col min="15" max="15" width="13.5" style="3" customWidth="1"/>
    <col min="16" max="16384" width="9" style="3"/>
  </cols>
  <sheetData>
    <row r="1" spans="1:14" ht="27" customHeight="1">
      <c r="A1" s="732" t="s">
        <v>482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109"/>
    </row>
    <row r="2" spans="1:14" ht="20.25" customHeight="1">
      <c r="A2" s="603"/>
      <c r="B2" s="603"/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109"/>
    </row>
    <row r="3" spans="1:14" ht="20.25" customHeight="1">
      <c r="A3" s="733" t="s">
        <v>278</v>
      </c>
      <c r="B3" s="733"/>
      <c r="C3" s="733"/>
      <c r="D3" s="733"/>
      <c r="E3" s="733"/>
      <c r="F3" s="733"/>
      <c r="G3" s="733"/>
      <c r="H3" s="733"/>
      <c r="I3" s="733"/>
      <c r="J3" s="733"/>
      <c r="K3" s="733"/>
      <c r="L3" s="733"/>
    </row>
    <row r="4" spans="1:14" ht="20.25" customHeight="1">
      <c r="A4" s="111"/>
      <c r="B4" s="684" t="s">
        <v>201</v>
      </c>
      <c r="C4" s="684"/>
      <c r="D4" s="684"/>
      <c r="E4" s="731" t="s">
        <v>202</v>
      </c>
      <c r="F4" s="684"/>
      <c r="G4" s="684"/>
      <c r="H4" s="684"/>
      <c r="I4" s="684"/>
      <c r="J4" s="684"/>
      <c r="K4" s="685"/>
      <c r="L4" s="601" t="s">
        <v>203</v>
      </c>
      <c r="N4" s="3">
        <v>1</v>
      </c>
    </row>
    <row r="5" spans="1:14" ht="20.25" customHeight="1">
      <c r="A5" s="112">
        <v>1</v>
      </c>
      <c r="B5" s="113">
        <v>0.375</v>
      </c>
      <c r="C5" s="114" t="s">
        <v>698</v>
      </c>
      <c r="D5" s="115">
        <v>0.40625</v>
      </c>
      <c r="E5" s="116">
        <v>2</v>
      </c>
      <c r="F5" s="278" t="s">
        <v>82</v>
      </c>
      <c r="G5" s="284">
        <v>0</v>
      </c>
      <c r="H5" s="284" t="s">
        <v>699</v>
      </c>
      <c r="I5" s="284">
        <v>3</v>
      </c>
      <c r="J5" s="281" t="s">
        <v>700</v>
      </c>
      <c r="K5" s="118">
        <v>3</v>
      </c>
      <c r="L5" s="119" t="s">
        <v>208</v>
      </c>
      <c r="N5" s="3">
        <v>2</v>
      </c>
    </row>
    <row r="6" spans="1:14" ht="20.25" customHeight="1">
      <c r="A6" s="120">
        <v>2</v>
      </c>
      <c r="B6" s="121">
        <v>0.40972222222222227</v>
      </c>
      <c r="C6" s="122" t="s">
        <v>698</v>
      </c>
      <c r="D6" s="123">
        <v>0.44097222222222227</v>
      </c>
      <c r="E6" s="124">
        <v>4</v>
      </c>
      <c r="F6" s="279" t="s">
        <v>701</v>
      </c>
      <c r="G6" s="117">
        <v>0</v>
      </c>
      <c r="H6" s="117" t="s">
        <v>702</v>
      </c>
      <c r="I6" s="117">
        <v>8</v>
      </c>
      <c r="J6" s="282" t="s">
        <v>703</v>
      </c>
      <c r="K6" s="127">
        <v>5</v>
      </c>
      <c r="L6" s="128" t="s">
        <v>206</v>
      </c>
      <c r="N6" s="3">
        <v>3</v>
      </c>
    </row>
    <row r="7" spans="1:14" ht="20.25" customHeight="1">
      <c r="A7" s="120">
        <v>3</v>
      </c>
      <c r="B7" s="121">
        <v>0.44444444444444442</v>
      </c>
      <c r="C7" s="122" t="s">
        <v>698</v>
      </c>
      <c r="D7" s="123">
        <v>0.47569444444444442</v>
      </c>
      <c r="E7" s="124">
        <v>1</v>
      </c>
      <c r="F7" s="424" t="s">
        <v>100</v>
      </c>
      <c r="G7" s="117">
        <v>0</v>
      </c>
      <c r="H7" s="117" t="s">
        <v>704</v>
      </c>
      <c r="I7" s="117">
        <v>4</v>
      </c>
      <c r="J7" s="282"/>
      <c r="K7" s="129" t="s">
        <v>283</v>
      </c>
      <c r="L7" s="128" t="s">
        <v>208</v>
      </c>
      <c r="N7" s="3">
        <v>4</v>
      </c>
    </row>
    <row r="8" spans="1:14" ht="20.25" customHeight="1">
      <c r="A8" s="120">
        <v>4</v>
      </c>
      <c r="B8" s="121">
        <v>0.47916666666666669</v>
      </c>
      <c r="C8" s="122" t="s">
        <v>698</v>
      </c>
      <c r="D8" s="123">
        <v>0.51041666666666663</v>
      </c>
      <c r="E8" s="245" t="s">
        <v>284</v>
      </c>
      <c r="F8" s="279"/>
      <c r="G8" s="117">
        <v>4</v>
      </c>
      <c r="H8" s="117" t="s">
        <v>705</v>
      </c>
      <c r="I8" s="117">
        <v>0</v>
      </c>
      <c r="J8" s="282" t="s">
        <v>706</v>
      </c>
      <c r="K8" s="127">
        <v>6</v>
      </c>
      <c r="L8" s="247" t="s">
        <v>240</v>
      </c>
      <c r="N8" s="3">
        <v>5</v>
      </c>
    </row>
    <row r="9" spans="1:14" ht="20.25" customHeight="1">
      <c r="A9" s="120">
        <v>5</v>
      </c>
      <c r="B9" s="121">
        <v>0.51388888888888895</v>
      </c>
      <c r="C9" s="122" t="s">
        <v>698</v>
      </c>
      <c r="D9" s="123">
        <v>0.54513888888888895</v>
      </c>
      <c r="E9" s="124">
        <v>8</v>
      </c>
      <c r="F9" s="424" t="s">
        <v>98</v>
      </c>
      <c r="G9" s="117">
        <v>2</v>
      </c>
      <c r="H9" s="117" t="s">
        <v>707</v>
      </c>
      <c r="I9" s="117">
        <v>4</v>
      </c>
      <c r="J9" s="282" t="s">
        <v>708</v>
      </c>
      <c r="K9" s="127">
        <v>9</v>
      </c>
      <c r="L9" s="247" t="s">
        <v>214</v>
      </c>
      <c r="N9" s="3">
        <v>6</v>
      </c>
    </row>
    <row r="10" spans="1:14" ht="20.25" customHeight="1">
      <c r="A10" s="120">
        <v>6</v>
      </c>
      <c r="B10" s="121">
        <v>0.54861111111111105</v>
      </c>
      <c r="C10" s="122" t="s">
        <v>698</v>
      </c>
      <c r="D10" s="123">
        <v>0.57986111111111105</v>
      </c>
      <c r="E10" s="124">
        <v>10</v>
      </c>
      <c r="F10" s="279" t="s">
        <v>709</v>
      </c>
      <c r="G10" s="117">
        <v>3</v>
      </c>
      <c r="H10" s="117" t="s">
        <v>710</v>
      </c>
      <c r="I10" s="117">
        <v>0</v>
      </c>
      <c r="J10" s="282" t="s">
        <v>711</v>
      </c>
      <c r="K10" s="131">
        <v>11</v>
      </c>
      <c r="L10" s="247" t="s">
        <v>209</v>
      </c>
      <c r="N10" s="3">
        <v>7</v>
      </c>
    </row>
    <row r="11" spans="1:14" ht="20.25" customHeight="1">
      <c r="A11" s="120">
        <v>7</v>
      </c>
      <c r="B11" s="121">
        <v>0.58333333333333337</v>
      </c>
      <c r="C11" s="122" t="s">
        <v>698</v>
      </c>
      <c r="D11" s="123">
        <v>0.61458333333333337</v>
      </c>
      <c r="E11" s="130">
        <v>7</v>
      </c>
      <c r="F11" s="430" t="s">
        <v>128</v>
      </c>
      <c r="G11" s="117">
        <v>1</v>
      </c>
      <c r="H11" s="117" t="s">
        <v>712</v>
      </c>
      <c r="I11" s="117">
        <v>2</v>
      </c>
      <c r="J11" s="282"/>
      <c r="K11" s="129" t="s">
        <v>289</v>
      </c>
      <c r="L11" s="247" t="s">
        <v>213</v>
      </c>
      <c r="N11" s="3">
        <v>8</v>
      </c>
    </row>
    <row r="12" spans="1:14" ht="20.25" customHeight="1">
      <c r="A12" s="132">
        <v>8</v>
      </c>
      <c r="B12" s="133">
        <v>0.61805555555555558</v>
      </c>
      <c r="C12" s="134" t="s">
        <v>698</v>
      </c>
      <c r="D12" s="135">
        <v>0.64930555555555558</v>
      </c>
      <c r="E12" s="246" t="s">
        <v>290</v>
      </c>
      <c r="F12" s="280"/>
      <c r="G12" s="137">
        <v>3</v>
      </c>
      <c r="H12" s="137" t="s">
        <v>713</v>
      </c>
      <c r="I12" s="137">
        <v>5</v>
      </c>
      <c r="J12" s="283" t="s">
        <v>95</v>
      </c>
      <c r="K12" s="138">
        <v>12</v>
      </c>
      <c r="L12" s="139" t="s">
        <v>291</v>
      </c>
      <c r="N12" s="3">
        <v>9</v>
      </c>
    </row>
    <row r="13" spans="1:14" ht="20.25" customHeight="1">
      <c r="A13" s="108"/>
      <c r="B13" s="27"/>
      <c r="C13" s="108"/>
      <c r="D13" s="140"/>
      <c r="E13" s="140"/>
      <c r="F13" s="27"/>
      <c r="G13" s="27"/>
      <c r="H13" s="27"/>
      <c r="I13" s="27"/>
      <c r="J13" s="27"/>
      <c r="K13" s="27"/>
      <c r="L13" s="27"/>
      <c r="N13" s="3">
        <v>10</v>
      </c>
    </row>
    <row r="14" spans="1:14" ht="20.25" customHeight="1">
      <c r="A14" s="733" t="s">
        <v>292</v>
      </c>
      <c r="B14" s="733"/>
      <c r="C14" s="733"/>
      <c r="D14" s="733"/>
      <c r="E14" s="733"/>
      <c r="F14" s="733"/>
      <c r="G14" s="733"/>
      <c r="H14" s="733"/>
      <c r="I14" s="733"/>
      <c r="J14" s="733"/>
      <c r="K14" s="733"/>
      <c r="L14" s="733"/>
      <c r="N14" s="3">
        <v>11</v>
      </c>
    </row>
    <row r="15" spans="1:14" ht="20.25" customHeight="1">
      <c r="A15" s="111"/>
      <c r="B15" s="684" t="s">
        <v>201</v>
      </c>
      <c r="C15" s="684"/>
      <c r="D15" s="684"/>
      <c r="E15" s="731" t="s">
        <v>202</v>
      </c>
      <c r="F15" s="684"/>
      <c r="G15" s="684"/>
      <c r="H15" s="684"/>
      <c r="I15" s="684"/>
      <c r="J15" s="684"/>
      <c r="K15" s="685"/>
      <c r="L15" s="601" t="s">
        <v>203</v>
      </c>
      <c r="N15" s="3">
        <v>12</v>
      </c>
    </row>
    <row r="16" spans="1:14" ht="20.25" customHeight="1">
      <c r="A16" s="112">
        <v>1</v>
      </c>
      <c r="B16" s="113">
        <v>0.375</v>
      </c>
      <c r="C16" s="114" t="s">
        <v>698</v>
      </c>
      <c r="D16" s="115">
        <v>0.40625</v>
      </c>
      <c r="E16" s="116">
        <v>14</v>
      </c>
      <c r="F16" s="279" t="s">
        <v>714</v>
      </c>
      <c r="G16" s="284">
        <v>0</v>
      </c>
      <c r="H16" s="284" t="s">
        <v>715</v>
      </c>
      <c r="I16" s="284">
        <v>3</v>
      </c>
      <c r="J16" s="282" t="s">
        <v>135</v>
      </c>
      <c r="K16" s="118">
        <v>15</v>
      </c>
      <c r="L16" s="119" t="s">
        <v>207</v>
      </c>
      <c r="N16" s="3">
        <v>13</v>
      </c>
    </row>
    <row r="17" spans="1:14" ht="20.25" customHeight="1">
      <c r="A17" s="120">
        <v>2</v>
      </c>
      <c r="B17" s="121">
        <v>0.40972222222222227</v>
      </c>
      <c r="C17" s="122" t="s">
        <v>698</v>
      </c>
      <c r="D17" s="123">
        <v>0.44097222222222227</v>
      </c>
      <c r="E17" s="124">
        <v>16</v>
      </c>
      <c r="F17" s="279" t="s">
        <v>113</v>
      </c>
      <c r="G17" s="117">
        <v>0</v>
      </c>
      <c r="H17" s="117" t="s">
        <v>716</v>
      </c>
      <c r="I17" s="117">
        <v>2</v>
      </c>
      <c r="J17" s="282" t="s">
        <v>737</v>
      </c>
      <c r="K17" s="127">
        <v>17</v>
      </c>
      <c r="L17" s="128" t="s">
        <v>215</v>
      </c>
      <c r="N17" s="3">
        <v>14</v>
      </c>
    </row>
    <row r="18" spans="1:14" ht="20.25" customHeight="1">
      <c r="A18" s="120">
        <v>3</v>
      </c>
      <c r="B18" s="121">
        <v>0.44444444444444442</v>
      </c>
      <c r="C18" s="122" t="s">
        <v>698</v>
      </c>
      <c r="D18" s="123">
        <v>0.47569444444444442</v>
      </c>
      <c r="E18" s="124">
        <v>13</v>
      </c>
      <c r="F18" s="279" t="s">
        <v>126</v>
      </c>
      <c r="G18" s="529" t="s">
        <v>734</v>
      </c>
      <c r="H18" s="117" t="s">
        <v>717</v>
      </c>
      <c r="I18" s="529" t="s">
        <v>735</v>
      </c>
      <c r="J18" s="282" t="s">
        <v>736</v>
      </c>
      <c r="K18" s="129" t="s">
        <v>296</v>
      </c>
      <c r="L18" s="128" t="s">
        <v>207</v>
      </c>
      <c r="N18" s="3">
        <v>15</v>
      </c>
    </row>
    <row r="19" spans="1:14" ht="20.25" customHeight="1">
      <c r="A19" s="120">
        <v>4</v>
      </c>
      <c r="B19" s="121">
        <v>0.47916666666666669</v>
      </c>
      <c r="C19" s="122" t="s">
        <v>698</v>
      </c>
      <c r="D19" s="123">
        <v>0.51041666666666663</v>
      </c>
      <c r="E19" s="245" t="s">
        <v>298</v>
      </c>
      <c r="F19" s="279" t="s">
        <v>118</v>
      </c>
      <c r="G19" s="117">
        <v>0</v>
      </c>
      <c r="H19" s="117" t="s">
        <v>718</v>
      </c>
      <c r="I19" s="117">
        <v>5</v>
      </c>
      <c r="J19" s="282" t="s">
        <v>719</v>
      </c>
      <c r="K19" s="131">
        <v>18</v>
      </c>
      <c r="L19" s="128" t="s">
        <v>241</v>
      </c>
      <c r="N19" s="3">
        <v>16</v>
      </c>
    </row>
    <row r="20" spans="1:14" ht="20.25" customHeight="1">
      <c r="A20" s="120">
        <v>5</v>
      </c>
      <c r="B20" s="121">
        <v>0.51388888888888895</v>
      </c>
      <c r="C20" s="122" t="s">
        <v>698</v>
      </c>
      <c r="D20" s="123">
        <v>0.54513888888888895</v>
      </c>
      <c r="E20" s="265">
        <v>20</v>
      </c>
      <c r="F20" s="285" t="s">
        <v>121</v>
      </c>
      <c r="G20" s="529" t="s">
        <v>738</v>
      </c>
      <c r="H20" s="250" t="s">
        <v>720</v>
      </c>
      <c r="I20" s="529" t="s">
        <v>739</v>
      </c>
      <c r="J20" s="286" t="s">
        <v>384</v>
      </c>
      <c r="K20" s="131">
        <v>21</v>
      </c>
      <c r="L20" s="128" t="s">
        <v>222</v>
      </c>
      <c r="N20" s="3">
        <v>17</v>
      </c>
    </row>
    <row r="21" spans="1:14" ht="20.25" customHeight="1">
      <c r="A21" s="120">
        <v>6</v>
      </c>
      <c r="B21" s="121">
        <v>0.54861111111111105</v>
      </c>
      <c r="C21" s="122" t="s">
        <v>698</v>
      </c>
      <c r="D21" s="123">
        <v>0.57986111111111105</v>
      </c>
      <c r="E21" s="289">
        <v>22</v>
      </c>
      <c r="F21" s="285" t="s">
        <v>115</v>
      </c>
      <c r="G21" s="250">
        <v>1</v>
      </c>
      <c r="H21" s="250" t="s">
        <v>721</v>
      </c>
      <c r="I21" s="250">
        <v>13</v>
      </c>
      <c r="J21" s="286" t="s">
        <v>138</v>
      </c>
      <c r="K21" s="131">
        <v>23</v>
      </c>
      <c r="L21" s="128" t="s">
        <v>205</v>
      </c>
      <c r="N21" s="3">
        <v>18</v>
      </c>
    </row>
    <row r="22" spans="1:14" ht="20.25" customHeight="1">
      <c r="A22" s="120">
        <v>7</v>
      </c>
      <c r="B22" s="121">
        <v>0.58333333333333337</v>
      </c>
      <c r="C22" s="122" t="s">
        <v>698</v>
      </c>
      <c r="D22" s="123">
        <v>0.61458333333333337</v>
      </c>
      <c r="E22" s="265">
        <v>19</v>
      </c>
      <c r="F22" s="285" t="s">
        <v>722</v>
      </c>
      <c r="G22" s="250">
        <v>0</v>
      </c>
      <c r="H22" s="250" t="s">
        <v>723</v>
      </c>
      <c r="I22" s="250">
        <v>2</v>
      </c>
      <c r="J22" s="286" t="s">
        <v>740</v>
      </c>
      <c r="K22" s="248" t="s">
        <v>303</v>
      </c>
      <c r="L22" s="128" t="s">
        <v>305</v>
      </c>
      <c r="N22" s="3">
        <v>19</v>
      </c>
    </row>
    <row r="23" spans="1:14" ht="20.25" customHeight="1">
      <c r="A23" s="132">
        <v>8</v>
      </c>
      <c r="B23" s="133">
        <v>0.61805555555555558</v>
      </c>
      <c r="C23" s="134" t="s">
        <v>698</v>
      </c>
      <c r="D23" s="135">
        <v>0.64930555555555558</v>
      </c>
      <c r="E23" s="246" t="s">
        <v>304</v>
      </c>
      <c r="F23" s="280" t="s">
        <v>741</v>
      </c>
      <c r="G23" s="137">
        <v>6</v>
      </c>
      <c r="H23" s="137" t="s">
        <v>724</v>
      </c>
      <c r="I23" s="137">
        <v>0</v>
      </c>
      <c r="J23" s="283" t="s">
        <v>725</v>
      </c>
      <c r="K23" s="138">
        <v>24</v>
      </c>
      <c r="L23" s="139" t="s">
        <v>306</v>
      </c>
      <c r="N23" s="3">
        <v>20</v>
      </c>
    </row>
    <row r="24" spans="1:14" ht="20.25" customHeight="1">
      <c r="A24" s="108"/>
      <c r="B24" s="27"/>
      <c r="C24" s="108"/>
      <c r="D24" s="140"/>
      <c r="E24" s="140"/>
      <c r="F24" s="27"/>
      <c r="G24" s="27"/>
      <c r="H24" s="27"/>
      <c r="I24" s="27"/>
      <c r="J24" s="27"/>
      <c r="K24" s="27"/>
      <c r="L24" s="27"/>
      <c r="N24" s="3">
        <v>21</v>
      </c>
    </row>
    <row r="25" spans="1:14" ht="20.25" customHeight="1">
      <c r="A25" s="733" t="s">
        <v>307</v>
      </c>
      <c r="B25" s="733"/>
      <c r="C25" s="733"/>
      <c r="D25" s="733"/>
      <c r="E25" s="733"/>
      <c r="F25" s="733"/>
      <c r="G25" s="733"/>
      <c r="H25" s="733"/>
      <c r="I25" s="733"/>
      <c r="J25" s="733"/>
      <c r="K25" s="733"/>
      <c r="L25" s="733"/>
      <c r="N25" s="3">
        <v>22</v>
      </c>
    </row>
    <row r="26" spans="1:14" ht="20.25" customHeight="1">
      <c r="A26" s="141"/>
      <c r="B26" s="731" t="s">
        <v>201</v>
      </c>
      <c r="C26" s="684"/>
      <c r="D26" s="685"/>
      <c r="E26" s="684" t="s">
        <v>202</v>
      </c>
      <c r="F26" s="684"/>
      <c r="G26" s="684"/>
      <c r="H26" s="684"/>
      <c r="I26" s="684"/>
      <c r="J26" s="684"/>
      <c r="K26" s="684"/>
      <c r="L26" s="142" t="s">
        <v>203</v>
      </c>
      <c r="N26" s="3">
        <v>23</v>
      </c>
    </row>
    <row r="27" spans="1:14" ht="20.25" customHeight="1">
      <c r="A27" s="143">
        <v>1</v>
      </c>
      <c r="B27" s="144">
        <v>0.35416666666666669</v>
      </c>
      <c r="C27" s="114" t="s">
        <v>698</v>
      </c>
      <c r="D27" s="145">
        <v>0.38541666666666669</v>
      </c>
      <c r="E27" s="249" t="s">
        <v>221</v>
      </c>
      <c r="F27" s="279" t="s">
        <v>742</v>
      </c>
      <c r="G27" s="284"/>
      <c r="H27" s="284" t="s">
        <v>726</v>
      </c>
      <c r="I27" s="284"/>
      <c r="J27" s="282" t="s">
        <v>743</v>
      </c>
      <c r="K27" s="251" t="s">
        <v>232</v>
      </c>
      <c r="L27" s="148" t="s">
        <v>772</v>
      </c>
      <c r="N27" s="3">
        <v>24</v>
      </c>
    </row>
    <row r="28" spans="1:14" ht="20.25" customHeight="1">
      <c r="A28" s="149">
        <v>2</v>
      </c>
      <c r="B28" s="150">
        <v>0.3888888888888889</v>
      </c>
      <c r="C28" s="122" t="s">
        <v>698</v>
      </c>
      <c r="D28" s="151">
        <v>0.4201388888888889</v>
      </c>
      <c r="E28" s="249" t="s">
        <v>233</v>
      </c>
      <c r="F28" s="279" t="s">
        <v>744</v>
      </c>
      <c r="G28" s="117"/>
      <c r="H28" s="117" t="s">
        <v>727</v>
      </c>
      <c r="I28" s="117"/>
      <c r="J28" s="282" t="s">
        <v>745</v>
      </c>
      <c r="K28" s="251" t="s">
        <v>234</v>
      </c>
      <c r="L28" s="148" t="s">
        <v>773</v>
      </c>
    </row>
    <row r="29" spans="1:14" ht="20.25" customHeight="1">
      <c r="A29" s="149">
        <v>3</v>
      </c>
      <c r="B29" s="150">
        <v>0.45833333333333331</v>
      </c>
      <c r="C29" s="122" t="s">
        <v>698</v>
      </c>
      <c r="D29" s="151">
        <v>0.48958333333333331</v>
      </c>
      <c r="E29" s="249" t="s">
        <v>237</v>
      </c>
      <c r="F29" s="279"/>
      <c r="G29" s="117"/>
      <c r="H29" s="117" t="s">
        <v>728</v>
      </c>
      <c r="I29" s="117"/>
      <c r="J29" s="282"/>
      <c r="K29" s="251" t="s">
        <v>229</v>
      </c>
      <c r="L29" s="148" t="s">
        <v>243</v>
      </c>
    </row>
    <row r="30" spans="1:14" ht="20.25" customHeight="1">
      <c r="A30" s="152">
        <v>4</v>
      </c>
      <c r="B30" s="153">
        <v>0.52083333333333337</v>
      </c>
      <c r="C30" s="122" t="s">
        <v>698</v>
      </c>
      <c r="D30" s="154">
        <v>0.55208333333333337</v>
      </c>
      <c r="E30" s="252" t="s">
        <v>244</v>
      </c>
      <c r="F30" s="287"/>
      <c r="G30" s="176"/>
      <c r="H30" s="176" t="s">
        <v>729</v>
      </c>
      <c r="I30" s="176"/>
      <c r="J30" s="288"/>
      <c r="K30" s="254" t="s">
        <v>486</v>
      </c>
      <c r="L30" s="157" t="s">
        <v>245</v>
      </c>
    </row>
    <row r="31" spans="1:14" ht="20.25" customHeight="1">
      <c r="A31" s="158">
        <v>5</v>
      </c>
      <c r="B31" s="159">
        <v>0.55555555555555558</v>
      </c>
      <c r="C31" s="122" t="s">
        <v>698</v>
      </c>
      <c r="D31" s="161">
        <v>0.58680555555555558</v>
      </c>
      <c r="E31" s="392" t="s">
        <v>246</v>
      </c>
      <c r="F31" s="280"/>
      <c r="G31" s="137"/>
      <c r="H31" s="137" t="s">
        <v>730</v>
      </c>
      <c r="I31" s="137"/>
      <c r="J31" s="283"/>
      <c r="K31" s="393" t="s">
        <v>487</v>
      </c>
      <c r="L31" s="164" t="s">
        <v>247</v>
      </c>
    </row>
    <row r="32" spans="1:14" ht="20.25" customHeight="1">
      <c r="A32" s="108"/>
      <c r="B32" s="165"/>
      <c r="C32" s="108"/>
      <c r="D32" s="166"/>
      <c r="E32" s="166"/>
      <c r="F32" s="140"/>
      <c r="G32" s="140"/>
      <c r="H32" s="108"/>
      <c r="I32" s="108"/>
      <c r="J32" s="435"/>
      <c r="K32" s="167"/>
      <c r="L32" s="168"/>
    </row>
    <row r="33" spans="1:12" ht="20.25" customHeight="1">
      <c r="A33" s="733" t="s">
        <v>308</v>
      </c>
      <c r="B33" s="733"/>
      <c r="C33" s="733"/>
      <c r="D33" s="733"/>
      <c r="E33" s="733"/>
      <c r="F33" s="733"/>
      <c r="G33" s="733"/>
      <c r="H33" s="733"/>
      <c r="I33" s="733"/>
      <c r="J33" s="733"/>
      <c r="K33" s="733"/>
      <c r="L33" s="733"/>
    </row>
    <row r="34" spans="1:12" ht="20.25" customHeight="1">
      <c r="A34" s="141"/>
      <c r="B34" s="731" t="s">
        <v>201</v>
      </c>
      <c r="C34" s="684"/>
      <c r="D34" s="685"/>
      <c r="E34" s="684" t="s">
        <v>202</v>
      </c>
      <c r="F34" s="684"/>
      <c r="G34" s="684"/>
      <c r="H34" s="684"/>
      <c r="I34" s="684"/>
      <c r="J34" s="684"/>
      <c r="K34" s="684"/>
      <c r="L34" s="142" t="s">
        <v>203</v>
      </c>
    </row>
    <row r="35" spans="1:12" ht="20.25" customHeight="1">
      <c r="A35" s="143">
        <v>1</v>
      </c>
      <c r="B35" s="144">
        <v>0.35416666666666669</v>
      </c>
      <c r="C35" s="114" t="s">
        <v>698</v>
      </c>
      <c r="D35" s="145">
        <v>0.38541666666666669</v>
      </c>
      <c r="E35" s="249" t="s">
        <v>235</v>
      </c>
      <c r="F35" s="125" t="s">
        <v>746</v>
      </c>
      <c r="G35" s="125"/>
      <c r="H35" s="117" t="s">
        <v>731</v>
      </c>
      <c r="I35" s="117"/>
      <c r="J35" s="441" t="s">
        <v>747</v>
      </c>
      <c r="K35" s="251" t="s">
        <v>223</v>
      </c>
      <c r="L35" s="148" t="s">
        <v>774</v>
      </c>
    </row>
    <row r="36" spans="1:12" ht="20.25" customHeight="1">
      <c r="A36" s="149">
        <v>2</v>
      </c>
      <c r="B36" s="150">
        <v>0.3888888888888889</v>
      </c>
      <c r="C36" s="122" t="s">
        <v>698</v>
      </c>
      <c r="D36" s="151">
        <v>0.4201388888888889</v>
      </c>
      <c r="E36" s="249" t="s">
        <v>224</v>
      </c>
      <c r="F36" s="446" t="s">
        <v>748</v>
      </c>
      <c r="G36" s="125"/>
      <c r="H36" s="117" t="s">
        <v>732</v>
      </c>
      <c r="I36" s="117"/>
      <c r="J36" s="126" t="s">
        <v>749</v>
      </c>
      <c r="K36" s="251" t="s">
        <v>236</v>
      </c>
      <c r="L36" s="669" t="s">
        <v>775</v>
      </c>
    </row>
    <row r="37" spans="1:12" ht="20.25" customHeight="1">
      <c r="A37" s="158">
        <v>3</v>
      </c>
      <c r="B37" s="159">
        <v>0.45833333333333331</v>
      </c>
      <c r="C37" s="160" t="s">
        <v>698</v>
      </c>
      <c r="D37" s="161">
        <v>0.48958333333333331</v>
      </c>
      <c r="E37" s="392" t="s">
        <v>230</v>
      </c>
      <c r="F37" s="136"/>
      <c r="G37" s="277"/>
      <c r="H37" s="177" t="s">
        <v>733</v>
      </c>
      <c r="I37" s="177"/>
      <c r="J37" s="443"/>
      <c r="K37" s="393" t="s">
        <v>248</v>
      </c>
      <c r="L37" s="164" t="s">
        <v>249</v>
      </c>
    </row>
    <row r="38" spans="1:12" ht="20.25" customHeight="1">
      <c r="A38" s="602"/>
      <c r="B38" s="13"/>
      <c r="C38" s="13"/>
      <c r="D38" s="606"/>
      <c r="E38" s="606"/>
      <c r="F38" s="13"/>
      <c r="G38" s="13"/>
      <c r="H38" s="13"/>
      <c r="I38" s="13"/>
      <c r="J38" s="13"/>
      <c r="K38" s="13"/>
      <c r="L38" s="13"/>
    </row>
    <row r="39" spans="1:12" ht="20.2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spans="1:12" ht="20.25" customHeight="1"/>
    <row r="41" spans="1:12" ht="20.25" customHeight="1"/>
    <row r="42" spans="1:12" ht="20.25" customHeight="1"/>
    <row r="43" spans="1:12" ht="20.25" customHeight="1"/>
    <row r="44" spans="1:12" ht="20.25" customHeight="1"/>
    <row r="45" spans="1:12" ht="20.25" customHeight="1"/>
    <row r="46" spans="1:12" ht="20.25" customHeight="1"/>
    <row r="47" spans="1:12" ht="20.25" customHeight="1"/>
    <row r="48" spans="1:12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</sheetData>
  <mergeCells count="13">
    <mergeCell ref="A25:L25"/>
    <mergeCell ref="B26:D26"/>
    <mergeCell ref="E26:K26"/>
    <mergeCell ref="A33:L33"/>
    <mergeCell ref="B34:D34"/>
    <mergeCell ref="E34:K34"/>
    <mergeCell ref="B15:D15"/>
    <mergeCell ref="E15:K15"/>
    <mergeCell ref="A1:L1"/>
    <mergeCell ref="A3:L3"/>
    <mergeCell ref="B4:D4"/>
    <mergeCell ref="E4:K4"/>
    <mergeCell ref="A14:L14"/>
  </mergeCells>
  <phoneticPr fontId="1"/>
  <pageMargins left="0.9055118110236221" right="0.9055118110236221" top="0.94488188976377963" bottom="0.94488188976377963" header="0.31496062992125984" footer="0.31496062992125984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R94"/>
  <sheetViews>
    <sheetView view="pageBreakPreview" topLeftCell="A4" zoomScaleNormal="100" zoomScaleSheetLayoutView="100" workbookViewId="0">
      <selection activeCell="N30" sqref="N30"/>
    </sheetView>
  </sheetViews>
  <sheetFormatPr defaultRowHeight="13.5"/>
  <cols>
    <col min="1" max="1" width="17.125" style="2" customWidth="1"/>
    <col min="2" max="2" width="3.5" style="2" customWidth="1"/>
    <col min="3" max="16" width="4.375" style="2" customWidth="1"/>
    <col min="17" max="17" width="3.5" style="2" customWidth="1"/>
    <col min="18" max="18" width="17.125" style="2" customWidth="1"/>
    <col min="19" max="16384" width="9" style="3"/>
  </cols>
  <sheetData>
    <row r="2" spans="1:18" ht="54" customHeight="1">
      <c r="A2" s="715" t="s">
        <v>43</v>
      </c>
      <c r="B2" s="716"/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7"/>
    </row>
    <row r="3" spans="1:18" ht="30" customHeight="1">
      <c r="A3" s="485"/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  <c r="Q3" s="485"/>
      <c r="R3" s="485"/>
    </row>
    <row r="4" spans="1:18" ht="13.5" customHeight="1">
      <c r="A4" s="485"/>
      <c r="B4" s="485"/>
      <c r="C4" s="485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5"/>
      <c r="R4" s="485"/>
    </row>
    <row r="5" spans="1:18" ht="13.5" customHeight="1">
      <c r="A5" s="485"/>
      <c r="B5" s="485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485"/>
      <c r="R5" s="485"/>
    </row>
    <row r="6" spans="1:18" ht="13.5" customHeight="1">
      <c r="A6" s="485"/>
      <c r="B6" s="485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485"/>
      <c r="R6" s="485"/>
    </row>
    <row r="7" spans="1:18" ht="13.5" customHeight="1">
      <c r="A7" s="485"/>
      <c r="B7" s="485"/>
      <c r="C7" s="33"/>
      <c r="D7" s="33"/>
      <c r="E7" s="33"/>
      <c r="F7" s="423"/>
      <c r="G7" s="33"/>
      <c r="H7" s="33"/>
      <c r="I7" s="33"/>
      <c r="J7" s="33"/>
      <c r="K7" s="33"/>
      <c r="L7" s="33"/>
      <c r="M7" s="33"/>
      <c r="N7" s="33"/>
      <c r="O7" s="33"/>
      <c r="P7" s="33"/>
      <c r="Q7" s="485"/>
      <c r="R7" s="485"/>
    </row>
    <row r="8" spans="1:18" ht="13.5" customHeight="1" thickBot="1">
      <c r="F8" s="13"/>
      <c r="G8" s="13"/>
      <c r="H8" s="13"/>
      <c r="I8" s="13"/>
      <c r="J8" s="13"/>
      <c r="K8" s="13"/>
      <c r="L8" s="13"/>
      <c r="M8" s="13"/>
    </row>
    <row r="9" spans="1:18" ht="13.5" customHeight="1" thickBot="1">
      <c r="A9" s="718" t="s">
        <v>95</v>
      </c>
      <c r="B9" s="720">
        <v>1</v>
      </c>
      <c r="C9" s="535"/>
      <c r="D9" s="618"/>
      <c r="F9" s="428"/>
      <c r="G9" s="13"/>
      <c r="H9" s="13"/>
      <c r="I9" s="13"/>
      <c r="O9" s="543">
        <v>0</v>
      </c>
      <c r="Q9" s="720">
        <v>13</v>
      </c>
      <c r="R9" s="718" t="s">
        <v>125</v>
      </c>
    </row>
    <row r="10" spans="1:18" ht="13.5" customHeight="1" thickBot="1">
      <c r="A10" s="719"/>
      <c r="B10" s="721"/>
      <c r="C10" s="13"/>
      <c r="D10" s="13"/>
      <c r="E10" s="622">
        <v>18</v>
      </c>
      <c r="G10" s="13"/>
      <c r="H10" s="13"/>
      <c r="I10" s="13"/>
      <c r="O10" s="24"/>
      <c r="P10" s="27"/>
      <c r="Q10" s="721"/>
      <c r="R10" s="719"/>
    </row>
    <row r="11" spans="1:18" ht="13.5" customHeight="1">
      <c r="A11" s="484"/>
      <c r="B11" s="483"/>
      <c r="C11" s="13"/>
      <c r="D11" s="13"/>
      <c r="E11" s="622"/>
      <c r="F11" s="428"/>
      <c r="G11" s="13"/>
      <c r="H11" s="13"/>
      <c r="I11" s="13"/>
      <c r="O11" s="22"/>
      <c r="P11" s="13"/>
      <c r="R11" s="6"/>
    </row>
    <row r="12" spans="1:18" ht="13.5" customHeight="1" thickBot="1">
      <c r="A12" s="6"/>
      <c r="C12" s="13"/>
      <c r="D12" s="723" t="s">
        <v>24</v>
      </c>
      <c r="E12" s="626"/>
      <c r="G12" s="13"/>
      <c r="H12" s="13"/>
      <c r="I12" s="13"/>
      <c r="O12" s="724" t="s">
        <v>22</v>
      </c>
      <c r="P12" s="13"/>
      <c r="R12" s="6"/>
    </row>
    <row r="13" spans="1:18" ht="13.5" customHeight="1">
      <c r="A13" s="718" t="s">
        <v>115</v>
      </c>
      <c r="B13" s="720">
        <v>2</v>
      </c>
      <c r="C13" s="13"/>
      <c r="D13" s="722"/>
      <c r="E13" s="671"/>
      <c r="F13" s="622">
        <v>6</v>
      </c>
      <c r="M13" s="611">
        <v>3</v>
      </c>
      <c r="N13" s="552"/>
      <c r="O13" s="725"/>
      <c r="P13" s="169">
        <v>2</v>
      </c>
      <c r="Q13" s="720">
        <v>14</v>
      </c>
      <c r="R13" s="718" t="s">
        <v>401</v>
      </c>
    </row>
    <row r="14" spans="1:18" ht="13.5" customHeight="1" thickBot="1">
      <c r="A14" s="719"/>
      <c r="B14" s="721"/>
      <c r="C14" s="25"/>
      <c r="D14" s="613">
        <v>0</v>
      </c>
      <c r="E14" s="628"/>
      <c r="F14" s="622"/>
      <c r="M14" s="611"/>
      <c r="N14" s="538"/>
      <c r="O14" s="13"/>
      <c r="P14" s="554" t="s">
        <v>581</v>
      </c>
      <c r="Q14" s="721"/>
      <c r="R14" s="719"/>
    </row>
    <row r="15" spans="1:18" ht="13.5" customHeight="1" thickBot="1">
      <c r="A15" s="6"/>
      <c r="C15" s="722" t="s">
        <v>40</v>
      </c>
      <c r="D15" s="620"/>
      <c r="E15" s="628">
        <v>0</v>
      </c>
      <c r="F15" s="622"/>
      <c r="M15" s="611"/>
      <c r="N15" s="538"/>
      <c r="O15" s="20"/>
      <c r="P15" s="724" t="s">
        <v>39</v>
      </c>
      <c r="R15" s="6"/>
    </row>
    <row r="16" spans="1:18" ht="13.5" customHeight="1" thickBot="1">
      <c r="A16" s="6"/>
      <c r="C16" s="723"/>
      <c r="D16" s="621"/>
      <c r="E16" s="13"/>
      <c r="F16" s="622"/>
      <c r="M16" s="611"/>
      <c r="N16" s="13"/>
      <c r="O16" s="556">
        <v>7</v>
      </c>
      <c r="P16" s="725"/>
      <c r="R16" s="6"/>
    </row>
    <row r="17" spans="1:18" ht="13.5" customHeight="1" thickBot="1">
      <c r="A17" s="718" t="s">
        <v>113</v>
      </c>
      <c r="B17" s="720">
        <v>3</v>
      </c>
      <c r="C17" s="13"/>
      <c r="D17" s="622">
        <v>2</v>
      </c>
      <c r="E17" s="35"/>
      <c r="F17" s="622"/>
      <c r="M17" s="611"/>
      <c r="N17" s="35"/>
      <c r="O17" s="538"/>
      <c r="P17" s="555" t="s">
        <v>582</v>
      </c>
      <c r="Q17" s="720">
        <v>15</v>
      </c>
      <c r="R17" s="718" t="s">
        <v>379</v>
      </c>
    </row>
    <row r="18" spans="1:18" ht="13.5" customHeight="1" thickBot="1">
      <c r="A18" s="719"/>
      <c r="B18" s="721"/>
      <c r="C18" s="531"/>
      <c r="E18" s="35"/>
      <c r="F18" s="622"/>
      <c r="M18" s="611"/>
      <c r="N18" s="35"/>
      <c r="O18" s="13"/>
      <c r="P18" s="553">
        <v>2</v>
      </c>
      <c r="Q18" s="721"/>
      <c r="R18" s="719"/>
    </row>
    <row r="19" spans="1:18" ht="13.5" customHeight="1" thickBot="1">
      <c r="A19" s="6"/>
      <c r="C19" s="13"/>
      <c r="E19" s="723" t="s">
        <v>21</v>
      </c>
      <c r="F19" s="626"/>
      <c r="M19" s="627"/>
      <c r="N19" s="725" t="s">
        <v>27</v>
      </c>
      <c r="O19" s="13"/>
      <c r="R19" s="6"/>
    </row>
    <row r="20" spans="1:18" ht="13.5" customHeight="1" thickBot="1">
      <c r="A20" s="6"/>
      <c r="C20" s="13"/>
      <c r="E20" s="722"/>
      <c r="F20" s="613"/>
      <c r="L20" s="6">
        <v>1</v>
      </c>
      <c r="M20" s="609"/>
      <c r="N20" s="724"/>
      <c r="O20" s="13"/>
      <c r="R20" s="6"/>
    </row>
    <row r="21" spans="1:18" ht="13.5" customHeight="1">
      <c r="A21" s="718" t="s">
        <v>98</v>
      </c>
      <c r="B21" s="720">
        <v>4</v>
      </c>
      <c r="C21" s="13"/>
      <c r="E21" s="20"/>
      <c r="F21" s="613"/>
      <c r="M21" s="609"/>
      <c r="N21" s="22"/>
      <c r="O21" s="13"/>
      <c r="P21" s="543">
        <v>0</v>
      </c>
      <c r="Q21" s="720">
        <v>16</v>
      </c>
      <c r="R21" s="718" t="s">
        <v>388</v>
      </c>
    </row>
    <row r="22" spans="1:18" ht="13.5" customHeight="1" thickBot="1">
      <c r="A22" s="719"/>
      <c r="B22" s="721"/>
      <c r="C22" s="25"/>
      <c r="D22" s="614">
        <v>0</v>
      </c>
      <c r="E22" s="20"/>
      <c r="F22" s="613"/>
      <c r="M22" s="609"/>
      <c r="N22" s="22"/>
      <c r="O22" s="13"/>
      <c r="P22" s="24"/>
      <c r="Q22" s="721"/>
      <c r="R22" s="719"/>
    </row>
    <row r="23" spans="1:18" ht="13.5" customHeight="1" thickBot="1">
      <c r="A23" s="6"/>
      <c r="C23" s="722" t="s">
        <v>36</v>
      </c>
      <c r="D23" s="614"/>
      <c r="E23" s="20"/>
      <c r="F23" s="613"/>
      <c r="M23" s="609"/>
      <c r="N23" s="22"/>
      <c r="O23" s="169">
        <v>4</v>
      </c>
      <c r="P23" s="724" t="s">
        <v>35</v>
      </c>
      <c r="R23" s="6"/>
    </row>
    <row r="24" spans="1:18" ht="13.5" customHeight="1" thickBot="1">
      <c r="A24" s="6"/>
      <c r="C24" s="723"/>
      <c r="D24" s="621"/>
      <c r="E24" s="615">
        <v>1</v>
      </c>
      <c r="F24" s="613"/>
      <c r="M24" s="609"/>
      <c r="N24" s="22"/>
      <c r="O24" s="557"/>
      <c r="P24" s="725"/>
      <c r="R24" s="6"/>
    </row>
    <row r="25" spans="1:18" ht="13.5" customHeight="1" thickBot="1">
      <c r="A25" s="718" t="s">
        <v>82</v>
      </c>
      <c r="B25" s="720">
        <v>5</v>
      </c>
      <c r="C25" s="618"/>
      <c r="D25" s="622">
        <v>3</v>
      </c>
      <c r="E25" s="615"/>
      <c r="F25" s="613"/>
      <c r="M25" s="609"/>
      <c r="N25" s="22"/>
      <c r="O25" s="549"/>
      <c r="P25" s="13"/>
      <c r="Q25" s="720">
        <v>17</v>
      </c>
      <c r="R25" s="718" t="s">
        <v>382</v>
      </c>
    </row>
    <row r="26" spans="1:18" ht="13.5" customHeight="1" thickBot="1">
      <c r="A26" s="719"/>
      <c r="B26" s="721"/>
      <c r="C26" s="13"/>
      <c r="D26" s="723" t="s">
        <v>42</v>
      </c>
      <c r="E26" s="616"/>
      <c r="F26" s="613">
        <v>0</v>
      </c>
      <c r="M26" s="609">
        <v>0</v>
      </c>
      <c r="N26" s="541"/>
      <c r="O26" s="725" t="s">
        <v>41</v>
      </c>
      <c r="P26" s="553">
        <v>4</v>
      </c>
      <c r="Q26" s="721"/>
      <c r="R26" s="719"/>
    </row>
    <row r="27" spans="1:18" ht="13.5" customHeight="1">
      <c r="A27" s="6"/>
      <c r="C27" s="13"/>
      <c r="D27" s="722"/>
      <c r="E27" s="654"/>
      <c r="F27" s="20"/>
      <c r="M27" s="22"/>
      <c r="N27" s="20"/>
      <c r="O27" s="724"/>
      <c r="R27" s="6"/>
    </row>
    <row r="28" spans="1:18" ht="13.5" customHeight="1" thickBot="1">
      <c r="A28" s="6"/>
      <c r="C28" s="13"/>
      <c r="D28" s="28"/>
      <c r="E28" s="614"/>
      <c r="F28" s="20"/>
      <c r="M28" s="22"/>
      <c r="N28" s="20"/>
      <c r="O28" s="22"/>
      <c r="R28" s="6"/>
    </row>
    <row r="29" spans="1:18" ht="13.5" customHeight="1">
      <c r="A29" s="718" t="s">
        <v>404</v>
      </c>
      <c r="B29" s="720">
        <v>6</v>
      </c>
      <c r="C29" s="18"/>
      <c r="D29" s="17"/>
      <c r="E29" s="614">
        <v>0</v>
      </c>
      <c r="F29" s="20"/>
      <c r="H29" s="675"/>
      <c r="I29" s="675"/>
      <c r="J29" s="675"/>
      <c r="K29" s="675"/>
      <c r="M29" s="22"/>
      <c r="N29" s="20"/>
      <c r="O29" s="16"/>
      <c r="Q29" s="720">
        <v>18</v>
      </c>
      <c r="R29" s="718" t="s">
        <v>392</v>
      </c>
    </row>
    <row r="30" spans="1:18" ht="13.5" customHeight="1" thickBot="1">
      <c r="A30" s="719"/>
      <c r="B30" s="721"/>
      <c r="F30" s="20"/>
      <c r="H30" s="675"/>
      <c r="I30" s="675"/>
      <c r="J30" s="675"/>
      <c r="K30" s="675"/>
      <c r="M30" s="22"/>
      <c r="N30" s="13"/>
      <c r="O30" s="140">
        <v>0</v>
      </c>
      <c r="P30" s="27"/>
      <c r="Q30" s="721"/>
      <c r="R30" s="719"/>
    </row>
    <row r="31" spans="1:18" ht="13.5" customHeight="1">
      <c r="A31" s="6"/>
      <c r="F31" s="20"/>
      <c r="H31" s="675"/>
      <c r="I31" s="675"/>
      <c r="J31" s="675"/>
      <c r="K31" s="675"/>
      <c r="M31" s="22"/>
    </row>
    <row r="32" spans="1:18" ht="13.5" customHeight="1" thickBot="1">
      <c r="A32" s="6"/>
      <c r="F32" s="722" t="s">
        <v>26</v>
      </c>
      <c r="G32" s="16"/>
      <c r="H32" s="15"/>
      <c r="I32" s="15"/>
      <c r="J32" s="437"/>
      <c r="K32" s="15"/>
      <c r="L32" s="15"/>
      <c r="M32" s="724" t="s">
        <v>32</v>
      </c>
    </row>
    <row r="33" spans="1:18" ht="13.5" customHeight="1">
      <c r="A33" s="718" t="s">
        <v>400</v>
      </c>
      <c r="B33" s="720">
        <v>7</v>
      </c>
      <c r="D33" s="2">
        <v>0</v>
      </c>
      <c r="F33" s="722"/>
      <c r="I33" s="726" t="s">
        <v>23</v>
      </c>
      <c r="J33" s="726"/>
      <c r="L33" s="672"/>
      <c r="M33" s="725"/>
      <c r="O33" s="543">
        <v>0</v>
      </c>
      <c r="Q33" s="720">
        <v>19</v>
      </c>
      <c r="R33" s="718" t="s">
        <v>135</v>
      </c>
    </row>
    <row r="34" spans="1:18" ht="13.5" customHeight="1" thickBot="1">
      <c r="A34" s="719"/>
      <c r="B34" s="721"/>
      <c r="C34" s="27"/>
      <c r="D34" s="25"/>
      <c r="F34" s="20"/>
      <c r="I34" s="728"/>
      <c r="J34" s="728"/>
      <c r="L34" s="538"/>
      <c r="M34" s="13"/>
      <c r="N34" s="13"/>
      <c r="O34" s="24"/>
      <c r="P34" s="30"/>
      <c r="Q34" s="721"/>
      <c r="R34" s="719"/>
    </row>
    <row r="35" spans="1:18" ht="13.5" customHeight="1">
      <c r="A35" s="6"/>
      <c r="C35" s="13"/>
      <c r="D35" s="20"/>
      <c r="F35" s="20"/>
      <c r="J35" s="432"/>
      <c r="L35" s="538"/>
      <c r="M35" s="13"/>
      <c r="N35" s="13"/>
      <c r="O35" s="22"/>
      <c r="P35" s="13"/>
      <c r="R35" s="6"/>
    </row>
    <row r="36" spans="1:18" ht="13.5" customHeight="1" thickBot="1">
      <c r="A36" s="6"/>
      <c r="C36" s="13"/>
      <c r="D36" s="722" t="s">
        <v>34</v>
      </c>
      <c r="F36" s="445"/>
      <c r="L36" s="538"/>
      <c r="M36" s="13"/>
      <c r="N36" s="13"/>
      <c r="O36" s="724" t="s">
        <v>33</v>
      </c>
      <c r="P36" s="13"/>
      <c r="R36" s="6"/>
    </row>
    <row r="37" spans="1:18" ht="13.5" customHeight="1" thickBot="1">
      <c r="A37" s="718" t="s">
        <v>407</v>
      </c>
      <c r="B37" s="720">
        <v>8</v>
      </c>
      <c r="C37" s="535">
        <v>3</v>
      </c>
      <c r="D37" s="723"/>
      <c r="E37" s="551"/>
      <c r="F37" s="613">
        <v>1</v>
      </c>
      <c r="H37" s="29"/>
      <c r="I37" s="29"/>
      <c r="J37" s="432"/>
      <c r="K37" s="29"/>
      <c r="L37" s="538"/>
      <c r="M37" s="608">
        <v>0</v>
      </c>
      <c r="N37" s="546"/>
      <c r="O37" s="725"/>
      <c r="P37" s="559">
        <v>0</v>
      </c>
      <c r="Q37" s="720">
        <v>20</v>
      </c>
      <c r="R37" s="718" t="s">
        <v>406</v>
      </c>
    </row>
    <row r="38" spans="1:18" ht="13.5" customHeight="1" thickBot="1">
      <c r="A38" s="719"/>
      <c r="B38" s="721"/>
      <c r="C38" s="13"/>
      <c r="D38" s="549"/>
      <c r="E38" s="20"/>
      <c r="F38" s="613"/>
      <c r="H38" s="29"/>
      <c r="I38" s="29"/>
      <c r="J38" s="29"/>
      <c r="K38" s="29"/>
      <c r="L38" s="538"/>
      <c r="M38" s="608"/>
      <c r="N38" s="540"/>
      <c r="O38" s="20"/>
      <c r="P38" s="554" t="s">
        <v>583</v>
      </c>
      <c r="Q38" s="721"/>
      <c r="R38" s="719"/>
    </row>
    <row r="39" spans="1:18" ht="13.5" customHeight="1" thickBot="1">
      <c r="A39" s="6"/>
      <c r="C39" s="723" t="s">
        <v>29</v>
      </c>
      <c r="D39" s="550"/>
      <c r="E39" s="20"/>
      <c r="F39" s="613"/>
      <c r="L39" s="538"/>
      <c r="M39" s="608"/>
      <c r="N39" s="540"/>
      <c r="O39" s="28"/>
      <c r="P39" s="724" t="s">
        <v>28</v>
      </c>
      <c r="R39" s="6"/>
    </row>
    <row r="40" spans="1:18" ht="13.5" customHeight="1" thickBot="1">
      <c r="A40" s="6"/>
      <c r="C40" s="722"/>
      <c r="D40" s="2">
        <v>5</v>
      </c>
      <c r="E40" s="20"/>
      <c r="F40" s="613"/>
      <c r="L40" s="538"/>
      <c r="M40" s="608"/>
      <c r="N40" s="22"/>
      <c r="O40" s="556">
        <v>5</v>
      </c>
      <c r="P40" s="725"/>
      <c r="R40" s="6"/>
    </row>
    <row r="41" spans="1:18" ht="13.5" customHeight="1" thickBot="1">
      <c r="A41" s="718" t="s">
        <v>383</v>
      </c>
      <c r="B41" s="720">
        <v>9</v>
      </c>
      <c r="C41" s="17"/>
      <c r="E41" s="20"/>
      <c r="F41" s="613"/>
      <c r="L41" s="538"/>
      <c r="M41" s="608"/>
      <c r="N41" s="22"/>
      <c r="O41" s="538"/>
      <c r="P41" s="555" t="s">
        <v>581</v>
      </c>
      <c r="Q41" s="720">
        <v>21</v>
      </c>
      <c r="R41" s="718" t="s">
        <v>128</v>
      </c>
    </row>
    <row r="42" spans="1:18" ht="13.5" customHeight="1" thickBot="1">
      <c r="A42" s="719"/>
      <c r="B42" s="721"/>
      <c r="C42" s="2">
        <v>2</v>
      </c>
      <c r="E42" s="20"/>
      <c r="F42" s="613"/>
      <c r="L42" s="538"/>
      <c r="M42" s="608"/>
      <c r="N42" s="22"/>
      <c r="O42" s="13"/>
      <c r="P42" s="553">
        <v>0</v>
      </c>
      <c r="Q42" s="721"/>
      <c r="R42" s="719"/>
    </row>
    <row r="43" spans="1:18" ht="13.5" customHeight="1" thickBot="1">
      <c r="A43" s="6"/>
      <c r="E43" s="722" t="s">
        <v>38</v>
      </c>
      <c r="F43" s="613"/>
      <c r="L43" s="611">
        <v>3</v>
      </c>
      <c r="M43" s="608"/>
      <c r="N43" s="724" t="s">
        <v>37</v>
      </c>
      <c r="O43" s="13"/>
      <c r="P43" s="13"/>
      <c r="R43" s="6"/>
    </row>
    <row r="44" spans="1:18" ht="13.5" customHeight="1" thickBot="1">
      <c r="A44" s="6"/>
      <c r="E44" s="723"/>
      <c r="F44" s="621"/>
      <c r="M44" s="610"/>
      <c r="N44" s="725"/>
      <c r="O44" s="13"/>
      <c r="P44" s="13"/>
      <c r="R44" s="6"/>
    </row>
    <row r="45" spans="1:18" ht="13.5" customHeight="1">
      <c r="A45" s="718" t="s">
        <v>405</v>
      </c>
      <c r="B45" s="720">
        <v>10</v>
      </c>
      <c r="C45" s="2">
        <v>0</v>
      </c>
      <c r="E45" s="13"/>
      <c r="F45" s="622"/>
      <c r="H45" s="673"/>
      <c r="I45" s="673"/>
      <c r="J45" s="673"/>
      <c r="K45" s="673"/>
      <c r="M45" s="611"/>
      <c r="N45" s="13"/>
      <c r="O45" s="169">
        <v>0</v>
      </c>
      <c r="P45" s="15"/>
      <c r="Q45" s="720">
        <v>22</v>
      </c>
      <c r="R45" s="718" t="s">
        <v>402</v>
      </c>
    </row>
    <row r="46" spans="1:18" ht="13.5" customHeight="1" thickBot="1">
      <c r="A46" s="719"/>
      <c r="B46" s="721"/>
      <c r="C46" s="25"/>
      <c r="E46" s="13"/>
      <c r="F46" s="622"/>
      <c r="H46" s="673"/>
      <c r="I46" s="673"/>
      <c r="J46" s="673"/>
      <c r="K46" s="673"/>
      <c r="M46" s="611"/>
      <c r="N46" s="13"/>
      <c r="O46" s="24"/>
      <c r="P46" s="27"/>
      <c r="Q46" s="721"/>
      <c r="R46" s="719"/>
    </row>
    <row r="47" spans="1:18" ht="13.5" customHeight="1" thickBot="1">
      <c r="A47" s="6"/>
      <c r="C47" s="722" t="s">
        <v>25</v>
      </c>
      <c r="D47" s="2">
        <v>6</v>
      </c>
      <c r="E47" s="13"/>
      <c r="F47" s="622"/>
      <c r="I47" s="20"/>
      <c r="M47" s="611">
        <v>2</v>
      </c>
      <c r="N47" s="13"/>
      <c r="O47" s="724" t="s">
        <v>30</v>
      </c>
      <c r="P47" s="35"/>
      <c r="R47" s="6"/>
    </row>
    <row r="48" spans="1:18" ht="13.5" customHeight="1" thickBot="1">
      <c r="A48" s="6"/>
      <c r="C48" s="723"/>
      <c r="D48" s="534"/>
      <c r="E48" s="532"/>
      <c r="F48" s="622"/>
      <c r="H48" s="24"/>
      <c r="I48" s="726" t="s">
        <v>45</v>
      </c>
      <c r="J48" s="726"/>
      <c r="K48" s="25"/>
      <c r="N48" s="552"/>
      <c r="O48" s="725"/>
      <c r="P48" s="35"/>
      <c r="R48" s="6"/>
    </row>
    <row r="49" spans="1:18" ht="13.5" customHeight="1" thickBot="1">
      <c r="A49" s="718" t="s">
        <v>403</v>
      </c>
      <c r="B49" s="720">
        <v>11</v>
      </c>
      <c r="C49" s="13"/>
      <c r="D49" s="532"/>
      <c r="E49" s="532"/>
      <c r="F49" s="622"/>
      <c r="G49" s="729"/>
      <c r="H49" s="729"/>
      <c r="I49" s="728"/>
      <c r="J49" s="728"/>
      <c r="K49" s="729"/>
      <c r="L49" s="729"/>
      <c r="N49" s="538"/>
      <c r="O49" s="13"/>
      <c r="P49" s="13"/>
      <c r="Q49" s="720">
        <v>23</v>
      </c>
      <c r="R49" s="718" t="s">
        <v>138</v>
      </c>
    </row>
    <row r="50" spans="1:18" ht="13.5" customHeight="1" thickBot="1">
      <c r="A50" s="719"/>
      <c r="B50" s="721"/>
      <c r="C50" s="530">
        <v>10</v>
      </c>
      <c r="D50" s="723" t="s">
        <v>31</v>
      </c>
      <c r="E50" s="533"/>
      <c r="F50" s="622">
        <v>3</v>
      </c>
      <c r="G50" s="729"/>
      <c r="H50" s="729"/>
      <c r="K50" s="729"/>
      <c r="L50" s="729"/>
      <c r="N50" s="13"/>
      <c r="O50" s="558">
        <v>12</v>
      </c>
      <c r="P50" s="547"/>
      <c r="Q50" s="721"/>
      <c r="R50" s="719"/>
    </row>
    <row r="51" spans="1:18" ht="13.5" customHeight="1">
      <c r="A51" s="6"/>
      <c r="C51" s="13"/>
      <c r="D51" s="722"/>
      <c r="G51" s="729"/>
      <c r="H51" s="729"/>
      <c r="K51" s="729"/>
      <c r="L51" s="729"/>
      <c r="N51" s="13"/>
      <c r="O51" s="35"/>
      <c r="P51" s="13"/>
      <c r="R51" s="6"/>
    </row>
    <row r="52" spans="1:18" ht="13.5" customHeight="1" thickBot="1">
      <c r="A52" s="6"/>
      <c r="C52" s="13"/>
      <c r="D52" s="20"/>
      <c r="G52" s="729"/>
      <c r="H52" s="729"/>
      <c r="K52" s="729"/>
      <c r="L52" s="729"/>
      <c r="O52" s="35"/>
      <c r="P52" s="13"/>
      <c r="R52" s="6"/>
    </row>
    <row r="53" spans="1:18" ht="13.5" customHeight="1">
      <c r="A53" s="718" t="s">
        <v>399</v>
      </c>
      <c r="B53" s="720">
        <v>12</v>
      </c>
      <c r="C53" s="18"/>
      <c r="D53" s="17"/>
      <c r="G53" s="729"/>
      <c r="H53" s="729"/>
      <c r="K53" s="729"/>
      <c r="L53" s="729"/>
      <c r="O53" s="13"/>
      <c r="P53" s="13"/>
      <c r="Q53" s="730"/>
      <c r="R53" s="734"/>
    </row>
    <row r="54" spans="1:18" ht="13.5" customHeight="1" thickBot="1">
      <c r="A54" s="719"/>
      <c r="B54" s="721"/>
      <c r="D54" s="2">
        <v>1</v>
      </c>
      <c r="G54" s="729"/>
      <c r="H54" s="729"/>
      <c r="K54" s="729"/>
      <c r="L54" s="729"/>
      <c r="Q54" s="730"/>
      <c r="R54" s="734"/>
    </row>
    <row r="55" spans="1:18" ht="13.5" customHeight="1"/>
    <row r="56" spans="1:18" ht="13.5" customHeight="1"/>
    <row r="57" spans="1:18" ht="13.5" customHeight="1">
      <c r="A57" s="730"/>
      <c r="B57" s="730"/>
      <c r="Q57" s="730"/>
      <c r="R57" s="730"/>
    </row>
    <row r="58" spans="1:18" ht="13.5" customHeight="1">
      <c r="A58" s="730"/>
      <c r="B58" s="730"/>
      <c r="Q58" s="730"/>
      <c r="R58" s="730"/>
    </row>
    <row r="59" spans="1:18" ht="13.5" customHeight="1">
      <c r="A59" s="13"/>
      <c r="B59" s="13"/>
      <c r="Q59" s="13"/>
      <c r="R59" s="13"/>
    </row>
    <row r="60" spans="1:18" ht="13.5" customHeight="1">
      <c r="A60" s="13"/>
      <c r="B60" s="13"/>
      <c r="Q60" s="13"/>
      <c r="R60" s="13"/>
    </row>
    <row r="61" spans="1:18" ht="13.5" customHeight="1">
      <c r="A61" s="730"/>
      <c r="B61" s="730"/>
      <c r="Q61" s="730"/>
      <c r="R61" s="730"/>
    </row>
    <row r="62" spans="1:18" ht="13.5" customHeight="1">
      <c r="A62" s="730"/>
      <c r="B62" s="730"/>
      <c r="Q62" s="730"/>
      <c r="R62" s="730"/>
    </row>
    <row r="63" spans="1:18" ht="13.5" customHeight="1">
      <c r="A63" s="13"/>
      <c r="B63" s="13"/>
      <c r="Q63" s="13"/>
      <c r="R63" s="13"/>
    </row>
    <row r="64" spans="1:18" ht="13.5" customHeight="1">
      <c r="A64" s="13"/>
      <c r="B64" s="13"/>
      <c r="Q64" s="13"/>
      <c r="R64" s="13"/>
    </row>
    <row r="65" spans="1:18" ht="13.5" customHeight="1">
      <c r="A65" s="730"/>
      <c r="B65" s="730"/>
      <c r="Q65" s="730"/>
      <c r="R65" s="730"/>
    </row>
    <row r="66" spans="1:18" ht="13.5" customHeight="1">
      <c r="A66" s="730"/>
      <c r="B66" s="730"/>
      <c r="Q66" s="730"/>
      <c r="R66" s="730"/>
    </row>
    <row r="67" spans="1:18" ht="13.5" customHeight="1"/>
    <row r="68" spans="1:18" ht="13.5" customHeight="1"/>
    <row r="69" spans="1:18" ht="13.5" customHeight="1"/>
    <row r="70" spans="1:18" ht="13.5" customHeight="1"/>
    <row r="71" spans="1:18" ht="13.5" customHeight="1"/>
    <row r="72" spans="1:18" ht="13.5" customHeight="1"/>
    <row r="73" spans="1:18" ht="13.5" customHeight="1"/>
    <row r="74" spans="1:18" ht="13.5" customHeight="1"/>
    <row r="75" spans="1:18" ht="13.5" customHeight="1"/>
    <row r="76" spans="1:18" ht="13.5" customHeight="1"/>
    <row r="77" spans="1:18" ht="13.5" customHeight="1"/>
    <row r="78" spans="1:18" ht="13.5" customHeight="1"/>
    <row r="79" spans="1:18" ht="13.5" customHeight="1"/>
    <row r="80" spans="1:18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</sheetData>
  <mergeCells count="88">
    <mergeCell ref="A65:A66"/>
    <mergeCell ref="B65:B66"/>
    <mergeCell ref="Q65:Q66"/>
    <mergeCell ref="R65:R66"/>
    <mergeCell ref="A53:A54"/>
    <mergeCell ref="B53:B54"/>
    <mergeCell ref="Q53:Q54"/>
    <mergeCell ref="R53:R54"/>
    <mergeCell ref="A61:A62"/>
    <mergeCell ref="B61:B62"/>
    <mergeCell ref="Q61:Q62"/>
    <mergeCell ref="R61:R62"/>
    <mergeCell ref="A57:A58"/>
    <mergeCell ref="B57:B58"/>
    <mergeCell ref="Q57:Q58"/>
    <mergeCell ref="R57:R58"/>
    <mergeCell ref="R45:R46"/>
    <mergeCell ref="C47:C48"/>
    <mergeCell ref="O47:O48"/>
    <mergeCell ref="I48:J49"/>
    <mergeCell ref="A49:A50"/>
    <mergeCell ref="B49:B50"/>
    <mergeCell ref="G49:H54"/>
    <mergeCell ref="K49:L54"/>
    <mergeCell ref="Q49:Q50"/>
    <mergeCell ref="R49:R50"/>
    <mergeCell ref="Q45:Q46"/>
    <mergeCell ref="D50:D51"/>
    <mergeCell ref="E43:E44"/>
    <mergeCell ref="N43:N44"/>
    <mergeCell ref="A45:A46"/>
    <mergeCell ref="B45:B46"/>
    <mergeCell ref="H45:K46"/>
    <mergeCell ref="C39:C40"/>
    <mergeCell ref="P39:P40"/>
    <mergeCell ref="A41:A42"/>
    <mergeCell ref="B41:B42"/>
    <mergeCell ref="Q41:Q42"/>
    <mergeCell ref="R41:R42"/>
    <mergeCell ref="Q33:Q34"/>
    <mergeCell ref="R33:R34"/>
    <mergeCell ref="D36:D37"/>
    <mergeCell ref="O36:O37"/>
    <mergeCell ref="A37:A38"/>
    <mergeCell ref="B37:B38"/>
    <mergeCell ref="Q37:Q38"/>
    <mergeCell ref="R37:R38"/>
    <mergeCell ref="A29:A30"/>
    <mergeCell ref="B29:B30"/>
    <mergeCell ref="H29:K31"/>
    <mergeCell ref="Q29:Q30"/>
    <mergeCell ref="R29:R30"/>
    <mergeCell ref="F32:F33"/>
    <mergeCell ref="M32:M33"/>
    <mergeCell ref="A33:A34"/>
    <mergeCell ref="B33:B34"/>
    <mergeCell ref="I33:J34"/>
    <mergeCell ref="C23:C24"/>
    <mergeCell ref="P23:P24"/>
    <mergeCell ref="A25:A26"/>
    <mergeCell ref="B25:B26"/>
    <mergeCell ref="Q25:Q26"/>
    <mergeCell ref="R25:R26"/>
    <mergeCell ref="D26:D27"/>
    <mergeCell ref="O26:O27"/>
    <mergeCell ref="E19:E20"/>
    <mergeCell ref="N19:N20"/>
    <mergeCell ref="A21:A22"/>
    <mergeCell ref="B21:B22"/>
    <mergeCell ref="Q21:Q22"/>
    <mergeCell ref="R21:R22"/>
    <mergeCell ref="R13:R14"/>
    <mergeCell ref="C15:C16"/>
    <mergeCell ref="P15:P16"/>
    <mergeCell ref="A17:A18"/>
    <mergeCell ref="B17:B18"/>
    <mergeCell ref="Q17:Q18"/>
    <mergeCell ref="R17:R18"/>
    <mergeCell ref="D12:D13"/>
    <mergeCell ref="O12:O13"/>
    <mergeCell ref="A13:A14"/>
    <mergeCell ref="B13:B14"/>
    <mergeCell ref="Q13:Q14"/>
    <mergeCell ref="A2:R2"/>
    <mergeCell ref="A9:A10"/>
    <mergeCell ref="B9:B10"/>
    <mergeCell ref="Q9:Q10"/>
    <mergeCell ref="R9:R10"/>
  </mergeCells>
  <phoneticPr fontId="1"/>
  <pageMargins left="0.70866141732283461" right="0.70866141732283461" top="0.74803149606299213" bottom="0.74803149606299213" header="0.31496062992125984" footer="0.31496062992125984"/>
  <pageSetup paperSize="9" scale="84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6" shapeId="11265" r:id="rId4">
          <objectPr defaultSize="0" autoPict="0" r:id="rId5">
            <anchor moveWithCells="1">
              <from>
                <xdr:col>0</xdr:col>
                <xdr:colOff>352425</xdr:colOff>
                <xdr:row>1</xdr:row>
                <xdr:rowOff>114300</xdr:rowOff>
              </from>
              <to>
                <xdr:col>0</xdr:col>
                <xdr:colOff>476250</xdr:colOff>
                <xdr:row>1</xdr:row>
                <xdr:rowOff>238125</xdr:rowOff>
              </to>
            </anchor>
          </objectPr>
        </oleObject>
      </mc:Choice>
      <mc:Fallback>
        <oleObject progId="Visio.Drawing.6" shapeId="1126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P65"/>
  <sheetViews>
    <sheetView view="pageBreakPreview" topLeftCell="E1" zoomScale="140" zoomScaleNormal="100" zoomScaleSheetLayoutView="140" workbookViewId="0">
      <selection activeCell="N41" sqref="N41"/>
    </sheetView>
  </sheetViews>
  <sheetFormatPr defaultRowHeight="13.5"/>
  <cols>
    <col min="1" max="1" width="4" style="2" customWidth="1"/>
    <col min="2" max="2" width="7.875" style="2" customWidth="1"/>
    <col min="3" max="3" width="3.375" style="2" customWidth="1"/>
    <col min="4" max="4" width="7.875" style="2" customWidth="1"/>
    <col min="5" max="5" width="6" style="2" customWidth="1"/>
    <col min="6" max="6" width="15.125" style="2" customWidth="1"/>
    <col min="7" max="9" width="4.5" style="2" customWidth="1"/>
    <col min="10" max="10" width="15.125" style="2" customWidth="1"/>
    <col min="11" max="11" width="6" style="2" customWidth="1"/>
    <col min="12" max="12" width="13.5" style="2" customWidth="1"/>
    <col min="13" max="16384" width="9" style="3"/>
  </cols>
  <sheetData>
    <row r="1" spans="1:16" ht="27" customHeight="1">
      <c r="A1" s="737" t="s">
        <v>483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109"/>
    </row>
    <row r="2" spans="1:16" ht="20.25" customHeight="1">
      <c r="A2" s="733" t="s">
        <v>311</v>
      </c>
      <c r="B2" s="733"/>
      <c r="C2" s="733"/>
      <c r="D2" s="733"/>
      <c r="E2" s="733"/>
      <c r="F2" s="733"/>
      <c r="G2" s="733"/>
      <c r="H2" s="733"/>
      <c r="I2" s="733"/>
      <c r="J2" s="733"/>
      <c r="K2" s="733"/>
      <c r="L2" s="733"/>
      <c r="O2" s="478"/>
      <c r="P2" s="478"/>
    </row>
    <row r="3" spans="1:16" ht="20.25" customHeight="1">
      <c r="A3" s="141"/>
      <c r="B3" s="731" t="s">
        <v>201</v>
      </c>
      <c r="C3" s="684"/>
      <c r="D3" s="685"/>
      <c r="E3" s="684" t="s">
        <v>202</v>
      </c>
      <c r="F3" s="684"/>
      <c r="G3" s="735"/>
      <c r="H3" s="684"/>
      <c r="I3" s="736"/>
      <c r="J3" s="684"/>
      <c r="K3" s="684"/>
      <c r="L3" s="142" t="s">
        <v>203</v>
      </c>
      <c r="O3" s="478"/>
      <c r="P3" s="478"/>
    </row>
    <row r="4" spans="1:16" ht="20.25" customHeight="1">
      <c r="A4" s="143">
        <v>1</v>
      </c>
      <c r="B4" s="144">
        <v>0.375</v>
      </c>
      <c r="C4" s="114" t="s">
        <v>204</v>
      </c>
      <c r="D4" s="145">
        <v>0.40625</v>
      </c>
      <c r="E4" s="173">
        <v>8</v>
      </c>
      <c r="F4" s="279" t="s">
        <v>420</v>
      </c>
      <c r="G4" s="284">
        <v>3</v>
      </c>
      <c r="H4" s="284" t="s">
        <v>173</v>
      </c>
      <c r="I4" s="284">
        <v>1</v>
      </c>
      <c r="J4" s="282" t="s">
        <v>86</v>
      </c>
      <c r="K4" s="174">
        <v>9</v>
      </c>
      <c r="L4" s="148" t="s">
        <v>213</v>
      </c>
      <c r="N4" s="3">
        <v>6</v>
      </c>
      <c r="O4" s="676"/>
      <c r="P4" s="676"/>
    </row>
    <row r="5" spans="1:16" ht="20.25" customHeight="1">
      <c r="A5" s="149">
        <v>2</v>
      </c>
      <c r="B5" s="150">
        <v>0.40972222222222227</v>
      </c>
      <c r="C5" s="122" t="s">
        <v>204</v>
      </c>
      <c r="D5" s="151">
        <v>0.44097222222222227</v>
      </c>
      <c r="E5" s="173">
        <v>10</v>
      </c>
      <c r="F5" s="279" t="s">
        <v>423</v>
      </c>
      <c r="G5" s="117">
        <v>0</v>
      </c>
      <c r="H5" s="117" t="s">
        <v>174</v>
      </c>
      <c r="I5" s="117">
        <v>10</v>
      </c>
      <c r="J5" s="282" t="s">
        <v>403</v>
      </c>
      <c r="K5" s="174">
        <v>11</v>
      </c>
      <c r="L5" s="148" t="s">
        <v>209</v>
      </c>
      <c r="N5" s="3">
        <v>7</v>
      </c>
      <c r="O5" s="676"/>
      <c r="P5" s="676"/>
    </row>
    <row r="6" spans="1:16" ht="20.25" customHeight="1">
      <c r="A6" s="149">
        <v>3</v>
      </c>
      <c r="B6" s="150">
        <v>0.44444444444444442</v>
      </c>
      <c r="C6" s="122" t="s">
        <v>204</v>
      </c>
      <c r="D6" s="151">
        <v>0.47569444444444442</v>
      </c>
      <c r="E6" s="173">
        <v>7</v>
      </c>
      <c r="F6" s="279" t="s">
        <v>72</v>
      </c>
      <c r="G6" s="117">
        <v>0</v>
      </c>
      <c r="H6" s="117" t="s">
        <v>180</v>
      </c>
      <c r="I6" s="117">
        <v>5</v>
      </c>
      <c r="J6" s="527" t="s">
        <v>420</v>
      </c>
      <c r="K6" s="147" t="s">
        <v>289</v>
      </c>
      <c r="L6" s="148" t="s">
        <v>213</v>
      </c>
      <c r="N6" s="3">
        <v>8</v>
      </c>
      <c r="O6" s="676"/>
      <c r="P6" s="676"/>
    </row>
    <row r="7" spans="1:16" ht="20.25" customHeight="1">
      <c r="A7" s="158">
        <v>4</v>
      </c>
      <c r="B7" s="159">
        <v>0.47916666666666669</v>
      </c>
      <c r="C7" s="160" t="s">
        <v>204</v>
      </c>
      <c r="D7" s="161">
        <v>0.51041666666666663</v>
      </c>
      <c r="E7" s="155" t="s">
        <v>290</v>
      </c>
      <c r="F7" s="526" t="s">
        <v>403</v>
      </c>
      <c r="G7" s="137">
        <v>6</v>
      </c>
      <c r="H7" s="137" t="s">
        <v>181</v>
      </c>
      <c r="I7" s="137">
        <v>1</v>
      </c>
      <c r="J7" s="288" t="s">
        <v>192</v>
      </c>
      <c r="K7" s="175">
        <v>12</v>
      </c>
      <c r="L7" s="164" t="s">
        <v>214</v>
      </c>
      <c r="N7" s="3">
        <v>9</v>
      </c>
      <c r="O7" s="676"/>
      <c r="P7" s="676"/>
    </row>
    <row r="8" spans="1:16" ht="20.25" customHeight="1">
      <c r="A8" s="108"/>
      <c r="B8" s="27"/>
      <c r="C8" s="108"/>
      <c r="D8" s="140"/>
      <c r="E8" s="140"/>
      <c r="F8" s="27"/>
      <c r="G8" s="27"/>
      <c r="H8" s="27"/>
      <c r="I8" s="27"/>
      <c r="J8" s="27"/>
      <c r="K8" s="27"/>
      <c r="L8" s="27"/>
      <c r="N8" s="3">
        <v>10</v>
      </c>
      <c r="O8" s="676"/>
      <c r="P8" s="676"/>
    </row>
    <row r="9" spans="1:16" ht="20.25" customHeight="1">
      <c r="A9" s="733" t="s">
        <v>312</v>
      </c>
      <c r="B9" s="733"/>
      <c r="C9" s="733"/>
      <c r="D9" s="733"/>
      <c r="E9" s="733"/>
      <c r="F9" s="733"/>
      <c r="G9" s="733"/>
      <c r="H9" s="733"/>
      <c r="I9" s="733"/>
      <c r="J9" s="733"/>
      <c r="K9" s="733"/>
      <c r="L9" s="733"/>
      <c r="N9" s="3">
        <v>11</v>
      </c>
      <c r="O9" s="676"/>
      <c r="P9" s="676"/>
    </row>
    <row r="10" spans="1:16" ht="20.25" customHeight="1">
      <c r="A10" s="141"/>
      <c r="B10" s="731" t="s">
        <v>201</v>
      </c>
      <c r="C10" s="684"/>
      <c r="D10" s="685"/>
      <c r="E10" s="684" t="s">
        <v>202</v>
      </c>
      <c r="F10" s="684"/>
      <c r="G10" s="684"/>
      <c r="H10" s="684"/>
      <c r="I10" s="684"/>
      <c r="J10" s="684"/>
      <c r="K10" s="684"/>
      <c r="L10" s="142" t="s">
        <v>203</v>
      </c>
      <c r="N10" s="3">
        <v>12</v>
      </c>
      <c r="O10" s="676"/>
      <c r="P10" s="676"/>
    </row>
    <row r="11" spans="1:16" ht="20.25" customHeight="1">
      <c r="A11" s="143">
        <v>1</v>
      </c>
      <c r="B11" s="144">
        <v>0.375</v>
      </c>
      <c r="C11" s="114" t="s">
        <v>204</v>
      </c>
      <c r="D11" s="145">
        <v>0.40625</v>
      </c>
      <c r="E11" s="173">
        <v>14</v>
      </c>
      <c r="F11" s="279" t="s">
        <v>76</v>
      </c>
      <c r="G11" s="507" t="s">
        <v>569</v>
      </c>
      <c r="H11" s="284" t="s">
        <v>175</v>
      </c>
      <c r="I11" s="507" t="s">
        <v>570</v>
      </c>
      <c r="J11" s="282" t="s">
        <v>131</v>
      </c>
      <c r="K11" s="174">
        <v>15</v>
      </c>
      <c r="L11" s="148" t="s">
        <v>207</v>
      </c>
      <c r="N11" s="3">
        <v>13</v>
      </c>
      <c r="O11" s="676"/>
      <c r="P11" s="676"/>
    </row>
    <row r="12" spans="1:16" ht="20.25" customHeight="1">
      <c r="A12" s="149">
        <v>2</v>
      </c>
      <c r="B12" s="150">
        <v>0.40972222222222227</v>
      </c>
      <c r="C12" s="122" t="s">
        <v>204</v>
      </c>
      <c r="D12" s="151">
        <v>0.44097222222222227</v>
      </c>
      <c r="E12" s="173">
        <v>16</v>
      </c>
      <c r="F12" s="279" t="s">
        <v>108</v>
      </c>
      <c r="G12" s="117">
        <v>0</v>
      </c>
      <c r="H12" s="117" t="s">
        <v>176</v>
      </c>
      <c r="I12" s="117">
        <v>4</v>
      </c>
      <c r="J12" s="282" t="s">
        <v>84</v>
      </c>
      <c r="K12" s="174">
        <v>17</v>
      </c>
      <c r="L12" s="148" t="s">
        <v>215</v>
      </c>
      <c r="N12" s="3">
        <v>14</v>
      </c>
      <c r="O12" s="676"/>
      <c r="P12" s="676"/>
    </row>
    <row r="13" spans="1:16" ht="20.25" customHeight="1">
      <c r="A13" s="149">
        <v>3</v>
      </c>
      <c r="B13" s="150">
        <v>0.44444444444444442</v>
      </c>
      <c r="C13" s="122" t="s">
        <v>204</v>
      </c>
      <c r="D13" s="151">
        <v>0.47569444444444442</v>
      </c>
      <c r="E13" s="264">
        <v>13</v>
      </c>
      <c r="F13" s="285" t="s">
        <v>125</v>
      </c>
      <c r="G13" s="250">
        <v>0</v>
      </c>
      <c r="H13" s="250" t="s">
        <v>182</v>
      </c>
      <c r="I13" s="250">
        <v>7</v>
      </c>
      <c r="J13" s="282" t="s">
        <v>131</v>
      </c>
      <c r="K13" s="147" t="s">
        <v>296</v>
      </c>
      <c r="L13" s="148" t="s">
        <v>207</v>
      </c>
      <c r="N13" s="3">
        <v>15</v>
      </c>
      <c r="O13" s="676"/>
      <c r="P13" s="676"/>
    </row>
    <row r="14" spans="1:16" ht="20.25" customHeight="1">
      <c r="A14" s="149">
        <v>4</v>
      </c>
      <c r="B14" s="150">
        <v>0.47916666666666669</v>
      </c>
      <c r="C14" s="122" t="s">
        <v>204</v>
      </c>
      <c r="D14" s="151">
        <v>0.51041666666666663</v>
      </c>
      <c r="E14" s="249" t="s">
        <v>298</v>
      </c>
      <c r="F14" s="526" t="s">
        <v>84</v>
      </c>
      <c r="G14" s="528">
        <v>4</v>
      </c>
      <c r="H14" s="528" t="s">
        <v>295</v>
      </c>
      <c r="I14" s="528">
        <v>0</v>
      </c>
      <c r="J14" s="286" t="s">
        <v>117</v>
      </c>
      <c r="K14" s="174">
        <v>18</v>
      </c>
      <c r="L14" s="148" t="s">
        <v>216</v>
      </c>
      <c r="N14" s="3">
        <v>16</v>
      </c>
      <c r="O14" s="676"/>
      <c r="P14" s="676"/>
    </row>
    <row r="15" spans="1:16" ht="20.25" customHeight="1">
      <c r="A15" s="149">
        <v>5</v>
      </c>
      <c r="B15" s="150">
        <v>0.51388888888888895</v>
      </c>
      <c r="C15" s="122" t="s">
        <v>204</v>
      </c>
      <c r="D15" s="151">
        <v>0.54513888888888895</v>
      </c>
      <c r="E15" s="264">
        <v>20</v>
      </c>
      <c r="F15" s="290" t="s">
        <v>406</v>
      </c>
      <c r="G15" s="529" t="s">
        <v>579</v>
      </c>
      <c r="H15" s="250" t="s">
        <v>177</v>
      </c>
      <c r="I15" s="529" t="s">
        <v>580</v>
      </c>
      <c r="J15" s="286" t="s">
        <v>128</v>
      </c>
      <c r="K15" s="174">
        <v>21</v>
      </c>
      <c r="L15" s="148" t="s">
        <v>241</v>
      </c>
      <c r="N15" s="3">
        <v>17</v>
      </c>
      <c r="O15" s="676"/>
      <c r="P15" s="676"/>
    </row>
    <row r="16" spans="1:16" ht="20.25" customHeight="1">
      <c r="A16" s="149">
        <v>6</v>
      </c>
      <c r="B16" s="150">
        <v>0.54861111111111105</v>
      </c>
      <c r="C16" s="122" t="s">
        <v>204</v>
      </c>
      <c r="D16" s="151">
        <v>0.57986111111111105</v>
      </c>
      <c r="E16" s="173">
        <v>22</v>
      </c>
      <c r="F16" s="279" t="s">
        <v>402</v>
      </c>
      <c r="G16" s="117">
        <v>0</v>
      </c>
      <c r="H16" s="117" t="s">
        <v>301</v>
      </c>
      <c r="I16" s="117">
        <v>12</v>
      </c>
      <c r="J16" s="282" t="s">
        <v>138</v>
      </c>
      <c r="K16" s="174">
        <v>23</v>
      </c>
      <c r="L16" s="148" t="s">
        <v>205</v>
      </c>
      <c r="N16" s="3">
        <v>18</v>
      </c>
      <c r="O16" s="676"/>
      <c r="P16" s="676"/>
    </row>
    <row r="17" spans="1:16" ht="20.25" customHeight="1">
      <c r="A17" s="149">
        <v>7</v>
      </c>
      <c r="B17" s="150">
        <v>0.58333333333333337</v>
      </c>
      <c r="C17" s="122" t="s">
        <v>204</v>
      </c>
      <c r="D17" s="151">
        <v>0.61458333333333337</v>
      </c>
      <c r="E17" s="173">
        <v>19</v>
      </c>
      <c r="F17" s="279" t="s">
        <v>135</v>
      </c>
      <c r="G17" s="117">
        <v>0</v>
      </c>
      <c r="H17" s="117" t="s">
        <v>183</v>
      </c>
      <c r="I17" s="117">
        <v>5</v>
      </c>
      <c r="J17" s="286" t="s">
        <v>128</v>
      </c>
      <c r="K17" s="147" t="s">
        <v>303</v>
      </c>
      <c r="L17" s="148" t="s">
        <v>219</v>
      </c>
      <c r="N17" s="3">
        <v>19</v>
      </c>
      <c r="O17" s="676"/>
      <c r="P17" s="676"/>
    </row>
    <row r="18" spans="1:16" ht="20.25" customHeight="1">
      <c r="A18" s="108"/>
      <c r="B18" s="27"/>
      <c r="C18" s="108"/>
      <c r="D18" s="140"/>
      <c r="E18" s="140"/>
      <c r="F18" s="27"/>
      <c r="G18" s="27"/>
      <c r="H18" s="27"/>
      <c r="I18" s="27"/>
      <c r="J18" s="27"/>
      <c r="K18" s="27"/>
      <c r="L18" s="27"/>
      <c r="N18" s="3">
        <v>21</v>
      </c>
      <c r="O18" s="676"/>
      <c r="P18" s="676"/>
    </row>
    <row r="19" spans="1:16" ht="20.25" customHeight="1">
      <c r="A19" s="733" t="s">
        <v>546</v>
      </c>
      <c r="B19" s="733"/>
      <c r="C19" s="733"/>
      <c r="D19" s="733"/>
      <c r="E19" s="733"/>
      <c r="F19" s="733"/>
      <c r="G19" s="733"/>
      <c r="H19" s="733"/>
      <c r="I19" s="733"/>
      <c r="J19" s="733"/>
      <c r="K19" s="733"/>
      <c r="L19" s="733"/>
      <c r="O19" s="478"/>
      <c r="P19" s="478"/>
    </row>
    <row r="20" spans="1:16" ht="20.25" customHeight="1">
      <c r="A20" s="141"/>
      <c r="B20" s="731" t="s">
        <v>201</v>
      </c>
      <c r="C20" s="684"/>
      <c r="D20" s="685"/>
      <c r="E20" s="684" t="s">
        <v>202</v>
      </c>
      <c r="F20" s="684"/>
      <c r="G20" s="684"/>
      <c r="H20" s="684"/>
      <c r="I20" s="684"/>
      <c r="J20" s="684"/>
      <c r="K20" s="684"/>
      <c r="L20" s="142" t="s">
        <v>203</v>
      </c>
      <c r="O20" s="478"/>
      <c r="P20" s="478"/>
    </row>
    <row r="21" spans="1:16" ht="20.25" customHeight="1">
      <c r="A21" s="143">
        <v>1</v>
      </c>
      <c r="B21" s="144">
        <v>0.375</v>
      </c>
      <c r="C21" s="114" t="s">
        <v>204</v>
      </c>
      <c r="D21" s="145">
        <v>0.40625</v>
      </c>
      <c r="E21" s="170">
        <v>2</v>
      </c>
      <c r="F21" s="278" t="s">
        <v>115</v>
      </c>
      <c r="G21" s="284">
        <v>0</v>
      </c>
      <c r="H21" s="284" t="s">
        <v>171</v>
      </c>
      <c r="I21" s="284">
        <v>2</v>
      </c>
      <c r="J21" s="281" t="s">
        <v>113</v>
      </c>
      <c r="K21" s="171">
        <v>3</v>
      </c>
      <c r="L21" s="500" t="s">
        <v>564</v>
      </c>
      <c r="O21" s="478"/>
      <c r="P21" s="478"/>
    </row>
    <row r="22" spans="1:16" ht="20.25" customHeight="1">
      <c r="A22" s="149">
        <v>2</v>
      </c>
      <c r="B22" s="150">
        <v>0.40972222222222227</v>
      </c>
      <c r="C22" s="122" t="s">
        <v>204</v>
      </c>
      <c r="D22" s="151">
        <v>0.44097222222222227</v>
      </c>
      <c r="E22" s="146" t="s">
        <v>234</v>
      </c>
      <c r="F22" s="526" t="s">
        <v>131</v>
      </c>
      <c r="G22" s="492">
        <v>3</v>
      </c>
      <c r="H22" s="492" t="s">
        <v>27</v>
      </c>
      <c r="I22" s="492">
        <v>1</v>
      </c>
      <c r="J22" s="282" t="s">
        <v>84</v>
      </c>
      <c r="K22" s="147" t="s">
        <v>235</v>
      </c>
      <c r="L22" s="148" t="s">
        <v>467</v>
      </c>
      <c r="O22" s="478"/>
      <c r="P22" s="478"/>
    </row>
    <row r="23" spans="1:16" ht="20.25" customHeight="1">
      <c r="A23" s="152">
        <v>3</v>
      </c>
      <c r="B23" s="153">
        <v>0.44444444444444442</v>
      </c>
      <c r="C23" s="134" t="s">
        <v>204</v>
      </c>
      <c r="D23" s="154">
        <v>0.47569444444444442</v>
      </c>
      <c r="E23" s="498">
        <v>1</v>
      </c>
      <c r="F23" s="499" t="s">
        <v>95</v>
      </c>
      <c r="G23" s="487">
        <v>18</v>
      </c>
      <c r="H23" s="487" t="s">
        <v>178</v>
      </c>
      <c r="I23" s="487">
        <v>0</v>
      </c>
      <c r="J23" s="288" t="s">
        <v>754</v>
      </c>
      <c r="K23" s="156" t="s">
        <v>283</v>
      </c>
      <c r="L23" s="501" t="s">
        <v>564</v>
      </c>
      <c r="O23" s="478"/>
      <c r="P23" s="478"/>
    </row>
    <row r="24" spans="1:16" ht="20.25" customHeight="1">
      <c r="A24" s="149">
        <v>4</v>
      </c>
      <c r="B24" s="150">
        <v>0.47916666666666669</v>
      </c>
      <c r="C24" s="122" t="s">
        <v>204</v>
      </c>
      <c r="D24" s="151">
        <v>0.51041666666666663</v>
      </c>
      <c r="E24" s="155" t="s">
        <v>232</v>
      </c>
      <c r="F24" s="279" t="s">
        <v>420</v>
      </c>
      <c r="G24" s="487">
        <v>1</v>
      </c>
      <c r="H24" s="487" t="s">
        <v>38</v>
      </c>
      <c r="I24" s="487">
        <v>3</v>
      </c>
      <c r="J24" s="282" t="s">
        <v>403</v>
      </c>
      <c r="K24" s="156" t="s">
        <v>233</v>
      </c>
      <c r="L24" s="120" t="s">
        <v>305</v>
      </c>
      <c r="O24" s="478"/>
      <c r="P24" s="478"/>
    </row>
    <row r="25" spans="1:16" ht="20.25" customHeight="1">
      <c r="A25" s="158">
        <v>5</v>
      </c>
      <c r="B25" s="159">
        <v>0.51388888888888895</v>
      </c>
      <c r="C25" s="160" t="s">
        <v>204</v>
      </c>
      <c r="D25" s="161">
        <v>0.54513888888888895</v>
      </c>
      <c r="E25" s="488" t="s">
        <v>220</v>
      </c>
      <c r="F25" s="280" t="s">
        <v>95</v>
      </c>
      <c r="G25" s="137">
        <v>6</v>
      </c>
      <c r="H25" s="137" t="s">
        <v>21</v>
      </c>
      <c r="I25" s="137">
        <v>0</v>
      </c>
      <c r="J25" s="283" t="s">
        <v>755</v>
      </c>
      <c r="K25" s="489" t="s">
        <v>221</v>
      </c>
      <c r="L25" s="132" t="s">
        <v>563</v>
      </c>
      <c r="O25" s="478"/>
      <c r="P25" s="478"/>
    </row>
    <row r="26" spans="1:16" ht="20.25" customHeight="1">
      <c r="A26" s="479"/>
      <c r="B26" s="13"/>
      <c r="C26" s="479"/>
      <c r="D26" s="169"/>
      <c r="E26" s="169"/>
      <c r="F26" s="13"/>
      <c r="G26" s="13"/>
      <c r="H26" s="13"/>
      <c r="I26" s="13"/>
      <c r="J26" s="13"/>
      <c r="K26" s="13"/>
      <c r="L26" s="13"/>
      <c r="O26" s="478"/>
      <c r="P26" s="478"/>
    </row>
    <row r="27" spans="1:16" ht="20.25" customHeight="1">
      <c r="A27" s="480" t="s">
        <v>566</v>
      </c>
      <c r="B27" s="480"/>
      <c r="C27" s="480"/>
      <c r="D27" s="480"/>
      <c r="E27" s="480"/>
      <c r="F27" s="429"/>
      <c r="G27" s="480"/>
      <c r="H27" s="480"/>
      <c r="I27" s="480"/>
      <c r="J27" s="480"/>
      <c r="K27" s="480"/>
      <c r="L27" s="480"/>
      <c r="O27" s="478"/>
      <c r="P27" s="478"/>
    </row>
    <row r="28" spans="1:16" ht="20.25" customHeight="1">
      <c r="A28" s="141"/>
      <c r="B28" s="731" t="s">
        <v>201</v>
      </c>
      <c r="C28" s="684"/>
      <c r="D28" s="685"/>
      <c r="E28" s="684" t="s">
        <v>202</v>
      </c>
      <c r="F28" s="684"/>
      <c r="G28" s="735"/>
      <c r="H28" s="684"/>
      <c r="I28" s="736"/>
      <c r="J28" s="684"/>
      <c r="K28" s="684"/>
      <c r="L28" s="142" t="s">
        <v>203</v>
      </c>
      <c r="O28" s="478"/>
      <c r="P28" s="478"/>
    </row>
    <row r="29" spans="1:16" ht="20.25" customHeight="1">
      <c r="A29" s="143">
        <v>1</v>
      </c>
      <c r="B29" s="144">
        <v>0.375</v>
      </c>
      <c r="C29" s="114" t="s">
        <v>204</v>
      </c>
      <c r="D29" s="145">
        <v>0.40625</v>
      </c>
      <c r="E29" s="173">
        <v>4</v>
      </c>
      <c r="F29" s="340" t="s">
        <v>98</v>
      </c>
      <c r="G29" s="284">
        <v>0</v>
      </c>
      <c r="H29" s="284" t="s">
        <v>172</v>
      </c>
      <c r="I29" s="284">
        <v>3</v>
      </c>
      <c r="J29" s="282" t="s">
        <v>82</v>
      </c>
      <c r="K29" s="174">
        <v>5</v>
      </c>
      <c r="L29" s="500" t="s">
        <v>562</v>
      </c>
      <c r="O29" s="478"/>
      <c r="P29" s="478"/>
    </row>
    <row r="30" spans="1:16" ht="20.25" customHeight="1">
      <c r="A30" s="149">
        <v>2</v>
      </c>
      <c r="B30" s="150">
        <v>0.40972222222222227</v>
      </c>
      <c r="C30" s="122" t="s">
        <v>204</v>
      </c>
      <c r="D30" s="151">
        <v>0.44097222222222227</v>
      </c>
      <c r="E30" s="146" t="s">
        <v>223</v>
      </c>
      <c r="F30" s="560" t="s">
        <v>128</v>
      </c>
      <c r="G30" s="117">
        <v>0</v>
      </c>
      <c r="H30" s="117" t="s">
        <v>37</v>
      </c>
      <c r="I30" s="117">
        <v>2</v>
      </c>
      <c r="J30" s="282" t="s">
        <v>138</v>
      </c>
      <c r="K30" s="147" t="s">
        <v>224</v>
      </c>
      <c r="L30" s="120" t="s">
        <v>468</v>
      </c>
      <c r="O30" s="478"/>
      <c r="P30" s="478"/>
    </row>
    <row r="31" spans="1:16" ht="20.25" customHeight="1">
      <c r="A31" s="152">
        <v>3</v>
      </c>
      <c r="B31" s="153">
        <v>0.44444444444444442</v>
      </c>
      <c r="C31" s="134" t="s">
        <v>204</v>
      </c>
      <c r="D31" s="154">
        <v>0.47569444444444442</v>
      </c>
      <c r="E31" s="155" t="s">
        <v>284</v>
      </c>
      <c r="F31" s="287" t="s">
        <v>755</v>
      </c>
      <c r="G31" s="487">
        <v>1</v>
      </c>
      <c r="H31" s="487" t="s">
        <v>179</v>
      </c>
      <c r="I31" s="487">
        <v>0</v>
      </c>
      <c r="J31" s="288" t="s">
        <v>404</v>
      </c>
      <c r="K31" s="175">
        <v>6</v>
      </c>
      <c r="L31" s="502" t="s">
        <v>562</v>
      </c>
      <c r="O31" s="478"/>
      <c r="P31" s="478"/>
    </row>
    <row r="32" spans="1:16" ht="20.25" customHeight="1">
      <c r="A32" s="158">
        <v>4</v>
      </c>
      <c r="B32" s="159">
        <v>0.47916666666666669</v>
      </c>
      <c r="C32" s="160" t="s">
        <v>204</v>
      </c>
      <c r="D32" s="161">
        <v>0.51041666666666663</v>
      </c>
      <c r="E32" s="488" t="s">
        <v>229</v>
      </c>
      <c r="F32" s="280" t="s">
        <v>756</v>
      </c>
      <c r="G32" s="137">
        <v>1</v>
      </c>
      <c r="H32" s="137" t="s">
        <v>32</v>
      </c>
      <c r="I32" s="137">
        <v>3</v>
      </c>
      <c r="J32" s="283" t="s">
        <v>757</v>
      </c>
      <c r="K32" s="489" t="s">
        <v>230</v>
      </c>
      <c r="L32" s="132" t="s">
        <v>571</v>
      </c>
      <c r="O32" s="478"/>
      <c r="P32" s="478"/>
    </row>
    <row r="33" spans="1:16" ht="20.25" customHeight="1">
      <c r="A33" s="505"/>
      <c r="B33" s="294"/>
      <c r="C33" s="505"/>
      <c r="D33" s="295"/>
      <c r="E33" s="296"/>
      <c r="F33" s="169"/>
      <c r="G33" s="505"/>
      <c r="H33" s="505"/>
      <c r="I33" s="505"/>
      <c r="J33" s="297"/>
      <c r="K33" s="505"/>
      <c r="L33" s="97"/>
      <c r="O33" s="504"/>
      <c r="P33" s="504"/>
    </row>
    <row r="34" spans="1:16" ht="20.25" customHeight="1">
      <c r="A34" s="480" t="s">
        <v>574</v>
      </c>
      <c r="B34" s="480"/>
      <c r="C34" s="480"/>
      <c r="D34" s="480"/>
      <c r="E34" s="480"/>
      <c r="F34" s="480"/>
      <c r="G34" s="480"/>
      <c r="H34" s="480"/>
      <c r="I34" s="480"/>
      <c r="J34" s="436"/>
      <c r="K34" s="480"/>
      <c r="L34" s="480"/>
      <c r="N34" s="3">
        <v>22</v>
      </c>
      <c r="O34" s="676"/>
      <c r="P34" s="676"/>
    </row>
    <row r="35" spans="1:16" ht="20.25" customHeight="1">
      <c r="A35" s="141"/>
      <c r="B35" s="731" t="s">
        <v>201</v>
      </c>
      <c r="C35" s="684"/>
      <c r="D35" s="685"/>
      <c r="E35" s="684" t="s">
        <v>202</v>
      </c>
      <c r="F35" s="684"/>
      <c r="G35" s="684"/>
      <c r="H35" s="684"/>
      <c r="I35" s="684"/>
      <c r="J35" s="684"/>
      <c r="K35" s="684"/>
      <c r="L35" s="142" t="s">
        <v>203</v>
      </c>
      <c r="N35" s="3">
        <v>23</v>
      </c>
      <c r="O35" s="676"/>
      <c r="P35" s="676"/>
    </row>
    <row r="36" spans="1:16" ht="20.25" customHeight="1">
      <c r="A36" s="513">
        <v>1</v>
      </c>
      <c r="B36" s="144">
        <v>0.60416666666666663</v>
      </c>
      <c r="C36" s="114"/>
      <c r="D36" s="145">
        <v>0.63541666666666663</v>
      </c>
      <c r="E36" s="514" t="s">
        <v>236</v>
      </c>
      <c r="F36" s="515" t="s">
        <v>768</v>
      </c>
      <c r="G36" s="516"/>
      <c r="H36" s="516" t="s">
        <v>26</v>
      </c>
      <c r="I36" s="516"/>
      <c r="J36" s="517" t="s">
        <v>769</v>
      </c>
      <c r="K36" s="503" t="s">
        <v>237</v>
      </c>
      <c r="L36" s="508" t="s">
        <v>771</v>
      </c>
      <c r="O36" s="676"/>
      <c r="P36" s="676"/>
    </row>
    <row r="37" spans="1:16" ht="20.25" customHeight="1">
      <c r="A37" s="149">
        <v>2</v>
      </c>
      <c r="B37" s="150"/>
      <c r="C37" s="122"/>
      <c r="D37" s="151"/>
      <c r="E37" s="130"/>
      <c r="F37" s="279"/>
      <c r="G37" s="125"/>
      <c r="H37" s="117"/>
      <c r="I37" s="117"/>
      <c r="J37" s="282"/>
      <c r="K37" s="129"/>
      <c r="L37" s="172"/>
    </row>
    <row r="38" spans="1:16" ht="20.25" customHeight="1">
      <c r="A38" s="158">
        <v>3</v>
      </c>
      <c r="B38" s="159">
        <v>0.66666666666666663</v>
      </c>
      <c r="C38" s="160"/>
      <c r="D38" s="161">
        <v>0.69791666666666663</v>
      </c>
      <c r="E38" s="392" t="s">
        <v>248</v>
      </c>
      <c r="F38" s="511"/>
      <c r="G38" s="293"/>
      <c r="H38" s="293" t="s">
        <v>314</v>
      </c>
      <c r="I38" s="293"/>
      <c r="J38" s="512" t="s">
        <v>757</v>
      </c>
      <c r="K38" s="393" t="s">
        <v>246</v>
      </c>
      <c r="L38" s="518" t="s">
        <v>572</v>
      </c>
    </row>
    <row r="39" spans="1:16" ht="20.25" customHeight="1">
      <c r="A39" s="108"/>
      <c r="B39" s="165"/>
      <c r="C39" s="108"/>
      <c r="D39" s="166"/>
      <c r="E39" s="298"/>
      <c r="F39" s="140"/>
      <c r="G39" s="108"/>
      <c r="H39" s="108"/>
      <c r="I39" s="108"/>
      <c r="J39" s="519"/>
      <c r="K39" s="520"/>
      <c r="L39" s="521"/>
    </row>
    <row r="40" spans="1:16" ht="20.25" customHeight="1">
      <c r="A40" s="506" t="s">
        <v>573</v>
      </c>
      <c r="B40" s="506"/>
      <c r="C40" s="506"/>
      <c r="D40" s="506"/>
      <c r="E40" s="506"/>
      <c r="F40" s="506"/>
      <c r="G40" s="506"/>
      <c r="H40" s="506"/>
      <c r="I40" s="506"/>
      <c r="J40" s="522"/>
      <c r="K40" s="523"/>
      <c r="L40" s="524"/>
    </row>
    <row r="41" spans="1:16" ht="20.25" customHeight="1">
      <c r="A41" s="141"/>
      <c r="B41" s="731" t="s">
        <v>201</v>
      </c>
      <c r="C41" s="684"/>
      <c r="D41" s="685"/>
      <c r="E41" s="684" t="s">
        <v>202</v>
      </c>
      <c r="F41" s="684"/>
      <c r="G41" s="684"/>
      <c r="H41" s="684"/>
      <c r="I41" s="684"/>
      <c r="J41" s="684"/>
      <c r="K41" s="684"/>
      <c r="L41" s="142" t="s">
        <v>203</v>
      </c>
    </row>
    <row r="42" spans="1:16" ht="20.25" customHeight="1">
      <c r="A42" s="513">
        <v>1</v>
      </c>
      <c r="B42" s="144"/>
      <c r="C42" s="114"/>
      <c r="D42" s="145"/>
      <c r="E42" s="514"/>
      <c r="F42" s="515"/>
      <c r="G42" s="516"/>
      <c r="H42" s="516"/>
      <c r="I42" s="516"/>
      <c r="J42" s="517"/>
      <c r="K42" s="503"/>
      <c r="L42" s="508"/>
    </row>
    <row r="43" spans="1:16" ht="20.25" customHeight="1">
      <c r="A43" s="149">
        <v>2</v>
      </c>
      <c r="B43" s="150"/>
      <c r="C43" s="122"/>
      <c r="D43" s="151"/>
      <c r="E43" s="130"/>
      <c r="F43" s="279"/>
      <c r="G43" s="125"/>
      <c r="H43" s="117"/>
      <c r="I43" s="117"/>
      <c r="J43" s="282"/>
      <c r="K43" s="129"/>
      <c r="L43" s="172"/>
    </row>
    <row r="44" spans="1:16" ht="20.25" customHeight="1">
      <c r="A44" s="152">
        <v>3</v>
      </c>
      <c r="B44" s="150">
        <v>0.66666666666666663</v>
      </c>
      <c r="C44" s="122"/>
      <c r="D44" s="151">
        <v>0.69791666666666663</v>
      </c>
      <c r="E44" s="252" t="s">
        <v>313</v>
      </c>
      <c r="F44" s="291"/>
      <c r="G44" s="253"/>
      <c r="H44" s="253" t="s">
        <v>315</v>
      </c>
      <c r="I44" s="253"/>
      <c r="J44" s="442" t="s">
        <v>770</v>
      </c>
      <c r="K44" s="254" t="s">
        <v>244</v>
      </c>
      <c r="L44" s="509" t="s">
        <v>572</v>
      </c>
    </row>
    <row r="45" spans="1:16" ht="20.25" customHeight="1">
      <c r="A45" s="108"/>
      <c r="B45" s="165"/>
      <c r="C45" s="108"/>
      <c r="D45" s="166"/>
      <c r="E45" s="166"/>
      <c r="F45" s="140"/>
      <c r="G45" s="140"/>
      <c r="H45" s="108"/>
      <c r="I45" s="108"/>
      <c r="J45" s="167"/>
      <c r="K45" s="167"/>
      <c r="L45" s="168"/>
    </row>
    <row r="46" spans="1:16" ht="20.25" customHeight="1">
      <c r="A46" s="479"/>
      <c r="B46" s="13"/>
      <c r="C46" s="13"/>
      <c r="D46" s="169"/>
      <c r="E46" s="169"/>
      <c r="F46" s="13"/>
      <c r="G46" s="13"/>
      <c r="H46" s="13"/>
      <c r="I46" s="13"/>
      <c r="J46" s="13"/>
      <c r="K46" s="13"/>
      <c r="L46" s="13"/>
    </row>
    <row r="47" spans="1:16" ht="20.2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6" ht="20.25" customHeight="1">
      <c r="E48" s="252" t="s">
        <v>248</v>
      </c>
      <c r="F48" s="291"/>
      <c r="G48" s="250"/>
      <c r="H48" s="250" t="s">
        <v>314</v>
      </c>
      <c r="I48" s="250"/>
      <c r="J48" s="292"/>
      <c r="K48" s="254" t="s">
        <v>246</v>
      </c>
    </row>
    <row r="49" spans="13:16" ht="20.25" customHeight="1"/>
    <row r="50" spans="13:16" ht="20.25" customHeight="1"/>
    <row r="51" spans="13:16" ht="20.25" customHeight="1"/>
    <row r="52" spans="13:16" ht="20.25" customHeight="1"/>
    <row r="53" spans="13:16" ht="20.25" customHeight="1"/>
    <row r="54" spans="13:16" ht="20.25" customHeight="1"/>
    <row r="55" spans="13:16" ht="20.25" customHeight="1"/>
    <row r="56" spans="13:16" ht="20.25" customHeight="1"/>
    <row r="57" spans="13:16" s="2" customFormat="1" ht="20.25" customHeight="1">
      <c r="M57" s="3"/>
      <c r="N57" s="3"/>
      <c r="O57" s="3"/>
      <c r="P57" s="3"/>
    </row>
    <row r="58" spans="13:16" s="2" customFormat="1" ht="20.25" customHeight="1">
      <c r="M58" s="3"/>
      <c r="N58" s="3"/>
      <c r="O58" s="3"/>
      <c r="P58" s="3"/>
    </row>
    <row r="59" spans="13:16" s="2" customFormat="1" ht="20.25" customHeight="1">
      <c r="M59" s="3"/>
      <c r="N59" s="3"/>
      <c r="O59" s="3"/>
      <c r="P59" s="3"/>
    </row>
    <row r="60" spans="13:16" s="2" customFormat="1" ht="20.25" customHeight="1">
      <c r="M60" s="3"/>
      <c r="N60" s="3"/>
      <c r="O60" s="3"/>
      <c r="P60" s="3"/>
    </row>
    <row r="61" spans="13:16" s="2" customFormat="1" ht="20.25" customHeight="1">
      <c r="M61" s="3"/>
      <c r="N61" s="3"/>
      <c r="O61" s="3"/>
      <c r="P61" s="3"/>
    </row>
    <row r="62" spans="13:16" s="2" customFormat="1" ht="20.25" customHeight="1">
      <c r="M62" s="3"/>
      <c r="N62" s="3"/>
      <c r="O62" s="3"/>
      <c r="P62" s="3"/>
    </row>
    <row r="63" spans="13:16" s="2" customFormat="1" ht="20.25" customHeight="1">
      <c r="M63" s="3"/>
      <c r="N63" s="3"/>
      <c r="O63" s="3"/>
      <c r="P63" s="3"/>
    </row>
    <row r="64" spans="13:16" s="2" customFormat="1" ht="20.25" customHeight="1">
      <c r="M64" s="3"/>
      <c r="N64" s="3"/>
      <c r="O64" s="3"/>
      <c r="P64" s="3"/>
    </row>
    <row r="65" spans="13:16" s="2" customFormat="1" ht="20.25" customHeight="1">
      <c r="M65" s="3"/>
      <c r="N65" s="3"/>
      <c r="O65" s="3"/>
      <c r="P65" s="3"/>
    </row>
  </sheetData>
  <mergeCells count="34">
    <mergeCell ref="A1:L1"/>
    <mergeCell ref="O5:P5"/>
    <mergeCell ref="O6:P6"/>
    <mergeCell ref="O7:P7"/>
    <mergeCell ref="O8:P8"/>
    <mergeCell ref="B3:D3"/>
    <mergeCell ref="E3:K3"/>
    <mergeCell ref="B41:D41"/>
    <mergeCell ref="E41:K41"/>
    <mergeCell ref="A2:L2"/>
    <mergeCell ref="O4:P4"/>
    <mergeCell ref="A9:L9"/>
    <mergeCell ref="O9:P9"/>
    <mergeCell ref="O18:P18"/>
    <mergeCell ref="B10:D10"/>
    <mergeCell ref="E10:K10"/>
    <mergeCell ref="O10:P10"/>
    <mergeCell ref="O11:P11"/>
    <mergeCell ref="O36:P36"/>
    <mergeCell ref="B28:D28"/>
    <mergeCell ref="E28:K28"/>
    <mergeCell ref="B35:D35"/>
    <mergeCell ref="E35:K35"/>
    <mergeCell ref="O35:P35"/>
    <mergeCell ref="O12:P12"/>
    <mergeCell ref="O13:P13"/>
    <mergeCell ref="O14:P14"/>
    <mergeCell ref="A19:L19"/>
    <mergeCell ref="B20:D20"/>
    <mergeCell ref="E20:K20"/>
    <mergeCell ref="O17:P17"/>
    <mergeCell ref="O34:P34"/>
    <mergeCell ref="O15:P15"/>
    <mergeCell ref="O16:P16"/>
  </mergeCells>
  <phoneticPr fontId="1"/>
  <pageMargins left="0.70866141732283461" right="0.70866141732283461" top="0.74803149606299213" bottom="0.74803149606299213" header="0.31496062992125984" footer="0.31496062992125984"/>
  <pageSetup paperSize="9" scale="88" orientation="portrait" r:id="rId1"/>
  <rowBreaks count="1" manualBreakCount="1">
    <brk id="44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2:R90"/>
  <sheetViews>
    <sheetView view="pageBreakPreview" topLeftCell="A28" zoomScaleNormal="100" zoomScaleSheetLayoutView="100" workbookViewId="0">
      <selection activeCell="T13" sqref="T13"/>
    </sheetView>
  </sheetViews>
  <sheetFormatPr defaultRowHeight="13.5"/>
  <cols>
    <col min="1" max="1" width="17.125" style="2" customWidth="1"/>
    <col min="2" max="2" width="3.5" style="2" customWidth="1"/>
    <col min="3" max="16" width="4.375" style="2" customWidth="1"/>
    <col min="17" max="17" width="3.5" style="2" customWidth="1"/>
    <col min="18" max="18" width="17.25" style="2" customWidth="1"/>
    <col min="19" max="16384" width="9" style="3"/>
  </cols>
  <sheetData>
    <row r="2" spans="1:18" ht="54" customHeight="1">
      <c r="A2" s="715" t="s">
        <v>44</v>
      </c>
      <c r="B2" s="716"/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7"/>
    </row>
    <row r="3" spans="1:18" ht="30" customHeight="1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</row>
    <row r="4" spans="1:18" ht="13.5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8" ht="13.5" customHeight="1">
      <c r="A5" s="32"/>
      <c r="B5" s="36"/>
      <c r="C5" s="36"/>
      <c r="D5" s="36"/>
      <c r="E5" s="34"/>
      <c r="F5" s="34"/>
      <c r="G5" s="34"/>
      <c r="H5" s="34"/>
      <c r="I5" s="34"/>
      <c r="J5" s="34"/>
      <c r="K5" s="34"/>
      <c r="L5" s="34"/>
      <c r="M5" s="34"/>
      <c r="N5" s="37"/>
      <c r="O5" s="38"/>
      <c r="P5" s="38"/>
      <c r="Q5" s="38"/>
      <c r="R5" s="32"/>
    </row>
    <row r="6" spans="1:18" ht="13.5" customHeight="1">
      <c r="A6" s="32"/>
      <c r="B6" s="36"/>
      <c r="C6" s="36"/>
      <c r="D6" s="36"/>
      <c r="E6" s="34"/>
      <c r="F6" s="34"/>
      <c r="G6" s="34"/>
      <c r="H6" s="34"/>
      <c r="I6" s="34"/>
      <c r="J6" s="34"/>
      <c r="K6" s="34"/>
      <c r="L6" s="34"/>
      <c r="M6" s="34"/>
      <c r="N6" s="39"/>
      <c r="O6" s="38"/>
      <c r="P6" s="38"/>
      <c r="Q6" s="38"/>
      <c r="R6" s="32"/>
    </row>
    <row r="7" spans="1:18" ht="13.5" customHeight="1">
      <c r="A7" s="32"/>
      <c r="B7" s="36"/>
      <c r="C7" s="36"/>
      <c r="D7" s="36"/>
      <c r="E7" s="33"/>
      <c r="F7" s="423"/>
      <c r="G7" s="33"/>
      <c r="H7" s="33"/>
      <c r="I7" s="33"/>
      <c r="J7" s="33"/>
      <c r="K7" s="33"/>
      <c r="L7" s="33"/>
      <c r="M7" s="33"/>
      <c r="N7" s="33"/>
      <c r="O7" s="38"/>
      <c r="P7" s="38"/>
      <c r="Q7" s="38"/>
      <c r="R7" s="32"/>
    </row>
    <row r="8" spans="1:18" ht="13.5" customHeight="1" thickBo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8" ht="13.5" customHeight="1">
      <c r="A9" s="718" t="s">
        <v>385</v>
      </c>
      <c r="B9" s="720">
        <v>1</v>
      </c>
      <c r="F9" s="428"/>
      <c r="G9" s="13"/>
      <c r="H9" s="13"/>
      <c r="I9" s="13"/>
      <c r="Q9" s="720">
        <v>12</v>
      </c>
      <c r="R9" s="718" t="s">
        <v>397</v>
      </c>
    </row>
    <row r="10" spans="1:18" ht="13.5" customHeight="1" thickBot="1">
      <c r="A10" s="719"/>
      <c r="B10" s="721"/>
      <c r="C10" s="27"/>
      <c r="D10" s="25"/>
      <c r="E10" s="614">
        <v>0</v>
      </c>
      <c r="G10" s="13"/>
      <c r="H10" s="13"/>
      <c r="I10" s="13"/>
      <c r="M10" s="6"/>
      <c r="N10" s="6">
        <v>1</v>
      </c>
      <c r="O10" s="24"/>
      <c r="P10" s="27"/>
      <c r="Q10" s="721"/>
      <c r="R10" s="719"/>
    </row>
    <row r="11" spans="1:18" ht="13.5" customHeight="1">
      <c r="A11" s="31"/>
      <c r="B11" s="5"/>
      <c r="C11" s="13"/>
      <c r="D11" s="20"/>
      <c r="E11" s="614"/>
      <c r="F11" s="428"/>
      <c r="G11" s="13"/>
      <c r="H11" s="13"/>
      <c r="I11" s="13"/>
      <c r="M11" s="6"/>
      <c r="N11" s="6"/>
      <c r="O11" s="22"/>
      <c r="P11" s="13"/>
      <c r="R11" s="6"/>
    </row>
    <row r="12" spans="1:18" ht="13.5" customHeight="1" thickBot="1">
      <c r="A12" s="6"/>
      <c r="C12" s="13"/>
      <c r="D12" s="722" t="s">
        <v>35</v>
      </c>
      <c r="E12" s="614"/>
      <c r="G12" s="13"/>
      <c r="H12" s="13"/>
      <c r="I12" s="13"/>
      <c r="M12" s="6"/>
      <c r="N12" s="6"/>
      <c r="O12" s="724" t="s">
        <v>34</v>
      </c>
      <c r="P12" s="13"/>
      <c r="R12" s="6"/>
    </row>
    <row r="13" spans="1:18" ht="13.5" customHeight="1" thickBot="1">
      <c r="A13" s="718" t="s">
        <v>398</v>
      </c>
      <c r="B13" s="720">
        <v>2</v>
      </c>
      <c r="C13" s="535"/>
      <c r="D13" s="723"/>
      <c r="E13" s="623"/>
      <c r="M13" s="6"/>
      <c r="N13" s="624"/>
      <c r="O13" s="725"/>
      <c r="P13" s="13"/>
      <c r="Q13" s="720">
        <v>13</v>
      </c>
      <c r="R13" s="718" t="s">
        <v>381</v>
      </c>
    </row>
    <row r="14" spans="1:18" ht="13.5" customHeight="1" thickBot="1">
      <c r="A14" s="719"/>
      <c r="B14" s="721"/>
      <c r="C14" s="13"/>
      <c r="D14" s="622">
        <v>9</v>
      </c>
      <c r="E14" s="615"/>
      <c r="M14" s="6"/>
      <c r="N14" s="625"/>
      <c r="O14" s="608">
        <v>2</v>
      </c>
      <c r="P14" s="607"/>
      <c r="Q14" s="721"/>
      <c r="R14" s="719"/>
    </row>
    <row r="15" spans="1:18" ht="13.5" customHeight="1" thickBot="1">
      <c r="A15" s="6"/>
      <c r="C15" s="723" t="s">
        <v>40</v>
      </c>
      <c r="D15" s="626"/>
      <c r="E15" s="615">
        <v>6</v>
      </c>
      <c r="M15" s="6"/>
      <c r="N15" s="625">
        <v>4</v>
      </c>
      <c r="O15" s="612"/>
      <c r="P15" s="724" t="s">
        <v>25</v>
      </c>
      <c r="R15" s="6"/>
    </row>
    <row r="16" spans="1:18" ht="13.5" customHeight="1" thickBot="1">
      <c r="A16" s="6"/>
      <c r="C16" s="722"/>
      <c r="D16" s="614"/>
      <c r="E16" s="20"/>
      <c r="N16" s="22"/>
      <c r="O16" s="608"/>
      <c r="P16" s="724"/>
      <c r="R16" s="6"/>
    </row>
    <row r="17" spans="1:18" ht="13.5" customHeight="1">
      <c r="A17" s="718" t="s">
        <v>399</v>
      </c>
      <c r="B17" s="720">
        <v>3</v>
      </c>
      <c r="C17" s="17"/>
      <c r="D17" s="614">
        <v>0</v>
      </c>
      <c r="E17" s="722" t="s">
        <v>33</v>
      </c>
      <c r="N17" s="724" t="s">
        <v>21</v>
      </c>
      <c r="O17" s="608">
        <v>0</v>
      </c>
      <c r="P17" s="16"/>
      <c r="Q17" s="720">
        <v>14</v>
      </c>
      <c r="R17" s="718" t="s">
        <v>393</v>
      </c>
    </row>
    <row r="18" spans="1:18" ht="13.5" customHeight="1" thickBot="1">
      <c r="A18" s="719"/>
      <c r="B18" s="721"/>
      <c r="E18" s="722"/>
      <c r="F18" s="25"/>
      <c r="M18" s="24"/>
      <c r="N18" s="724"/>
      <c r="O18" s="13"/>
      <c r="Q18" s="721"/>
      <c r="R18" s="719"/>
    </row>
    <row r="19" spans="1:18" ht="13.5" customHeight="1">
      <c r="A19" s="6"/>
      <c r="E19" s="20"/>
      <c r="F19" s="20"/>
      <c r="M19" s="22"/>
      <c r="N19" s="22"/>
      <c r="O19" s="13"/>
      <c r="R19" s="6"/>
    </row>
    <row r="20" spans="1:18" ht="13.5" customHeight="1" thickBot="1">
      <c r="A20" s="6"/>
      <c r="E20" s="20"/>
      <c r="F20" s="20"/>
      <c r="M20" s="22"/>
      <c r="N20" s="22"/>
      <c r="O20" s="13"/>
      <c r="R20" s="6"/>
    </row>
    <row r="21" spans="1:18" ht="13.5" customHeight="1" thickBot="1">
      <c r="A21" s="718" t="s">
        <v>410</v>
      </c>
      <c r="B21" s="720">
        <v>4</v>
      </c>
      <c r="C21" s="535"/>
      <c r="D21" s="618"/>
      <c r="E21" s="20"/>
      <c r="F21" s="20"/>
      <c r="M21" s="22"/>
      <c r="N21" s="22"/>
      <c r="O21" s="13"/>
      <c r="Q21" s="720">
        <v>15</v>
      </c>
      <c r="R21" s="718" t="s">
        <v>412</v>
      </c>
    </row>
    <row r="22" spans="1:18" ht="13.5" customHeight="1" thickBot="1">
      <c r="A22" s="719"/>
      <c r="B22" s="721"/>
      <c r="C22" s="13"/>
      <c r="D22" s="13"/>
      <c r="E22" s="615">
        <v>8</v>
      </c>
      <c r="F22" s="20"/>
      <c r="M22" s="22"/>
      <c r="N22" s="609">
        <v>0</v>
      </c>
      <c r="O22" s="24"/>
      <c r="P22" s="27"/>
      <c r="Q22" s="721"/>
      <c r="R22" s="719"/>
    </row>
    <row r="23" spans="1:18" ht="13.5" customHeight="1" thickBot="1">
      <c r="A23" s="6"/>
      <c r="C23" s="13"/>
      <c r="D23" s="723" t="s">
        <v>28</v>
      </c>
      <c r="E23" s="616"/>
      <c r="F23" s="20"/>
      <c r="M23" s="22"/>
      <c r="N23" s="609"/>
      <c r="O23" s="724" t="s">
        <v>31</v>
      </c>
      <c r="P23" s="13"/>
      <c r="R23" s="6"/>
    </row>
    <row r="24" spans="1:18" ht="13.5" customHeight="1" thickBot="1">
      <c r="A24" s="6"/>
      <c r="C24" s="13"/>
      <c r="D24" s="722"/>
      <c r="E24" s="614"/>
      <c r="F24" s="20"/>
      <c r="M24" s="22"/>
      <c r="N24" s="610"/>
      <c r="O24" s="725"/>
      <c r="P24" s="13"/>
      <c r="R24" s="6"/>
    </row>
    <row r="25" spans="1:18" ht="13.5" customHeight="1" thickBot="1">
      <c r="A25" s="718" t="s">
        <v>409</v>
      </c>
      <c r="B25" s="720">
        <v>5</v>
      </c>
      <c r="C25" s="15"/>
      <c r="D25" s="17"/>
      <c r="E25" s="614">
        <v>1</v>
      </c>
      <c r="F25" s="20"/>
      <c r="H25" s="675"/>
      <c r="I25" s="675"/>
      <c r="J25" s="675"/>
      <c r="K25" s="675"/>
      <c r="M25" s="22"/>
      <c r="N25" s="611">
        <v>3</v>
      </c>
      <c r="O25" s="13"/>
      <c r="P25" s="13"/>
      <c r="Q25" s="720">
        <v>16</v>
      </c>
      <c r="R25" s="718" t="s">
        <v>389</v>
      </c>
    </row>
    <row r="26" spans="1:18" ht="13.5" customHeight="1" thickBot="1">
      <c r="A26" s="719"/>
      <c r="B26" s="721"/>
      <c r="F26" s="20"/>
      <c r="H26" s="675"/>
      <c r="I26" s="675"/>
      <c r="J26" s="675"/>
      <c r="K26" s="675"/>
      <c r="M26" s="22"/>
      <c r="O26" s="531"/>
      <c r="P26" s="547"/>
      <c r="Q26" s="721"/>
      <c r="R26" s="719"/>
    </row>
    <row r="27" spans="1:18" ht="13.5" customHeight="1">
      <c r="A27" s="6"/>
      <c r="F27" s="20"/>
      <c r="H27" s="675"/>
      <c r="I27" s="675"/>
      <c r="J27" s="675"/>
      <c r="K27" s="675"/>
      <c r="M27" s="22"/>
      <c r="R27" s="6"/>
    </row>
    <row r="28" spans="1:18" ht="13.5" customHeight="1" thickBot="1">
      <c r="A28" s="6"/>
      <c r="F28" s="722" t="s">
        <v>27</v>
      </c>
      <c r="G28" s="16"/>
      <c r="H28" s="15"/>
      <c r="I28" s="15"/>
      <c r="J28" s="16"/>
      <c r="K28" s="15"/>
      <c r="L28" s="17"/>
      <c r="M28" s="724" t="s">
        <v>37</v>
      </c>
      <c r="R28" s="6"/>
    </row>
    <row r="29" spans="1:18" ht="13.5" customHeight="1" thickBot="1">
      <c r="A29" s="718" t="s">
        <v>377</v>
      </c>
      <c r="B29" s="720">
        <v>6</v>
      </c>
      <c r="C29" s="535"/>
      <c r="D29" s="618"/>
      <c r="F29" s="722"/>
      <c r="I29" s="738" t="s">
        <v>32</v>
      </c>
      <c r="J29" s="726"/>
      <c r="M29" s="724"/>
      <c r="Q29" s="720">
        <v>17</v>
      </c>
      <c r="R29" s="718" t="s">
        <v>390</v>
      </c>
    </row>
    <row r="30" spans="1:18" ht="13.5" customHeight="1" thickBot="1">
      <c r="A30" s="719"/>
      <c r="B30" s="721"/>
      <c r="C30" s="13"/>
      <c r="D30" s="13"/>
      <c r="E30" s="622">
        <v>2</v>
      </c>
      <c r="F30" s="20"/>
      <c r="I30" s="728"/>
      <c r="J30" s="728"/>
      <c r="M30" s="22"/>
      <c r="N30" s="6">
        <v>0</v>
      </c>
      <c r="O30" s="24"/>
      <c r="P30" s="27"/>
      <c r="Q30" s="721"/>
      <c r="R30" s="719"/>
    </row>
    <row r="31" spans="1:18" ht="13.5" customHeight="1" thickBot="1">
      <c r="A31" s="6"/>
      <c r="C31" s="13"/>
      <c r="D31" s="13"/>
      <c r="E31" s="622"/>
      <c r="F31" s="20"/>
      <c r="M31" s="22"/>
      <c r="N31" s="6"/>
      <c r="O31" s="724" t="s">
        <v>22</v>
      </c>
      <c r="P31" s="13"/>
      <c r="R31" s="6"/>
    </row>
    <row r="32" spans="1:18" ht="13.5" customHeight="1" thickBot="1">
      <c r="A32" s="6"/>
      <c r="C32" s="13"/>
      <c r="D32" s="723" t="s">
        <v>24</v>
      </c>
      <c r="E32" s="626"/>
      <c r="F32" s="20"/>
      <c r="J32" s="432"/>
      <c r="M32" s="22"/>
      <c r="N32" s="624"/>
      <c r="O32" s="725"/>
      <c r="P32" s="13"/>
      <c r="R32" s="6"/>
    </row>
    <row r="33" spans="1:18" ht="13.5" customHeight="1" thickBot="1">
      <c r="A33" s="718" t="s">
        <v>411</v>
      </c>
      <c r="B33" s="720">
        <v>7</v>
      </c>
      <c r="C33" s="13"/>
      <c r="D33" s="722"/>
      <c r="E33" s="613"/>
      <c r="F33" s="20"/>
      <c r="H33" s="29"/>
      <c r="I33" s="29"/>
      <c r="J33" s="29"/>
      <c r="K33" s="29"/>
      <c r="M33" s="22"/>
      <c r="N33" s="625">
        <v>5</v>
      </c>
      <c r="O33" s="13"/>
      <c r="P33" s="13"/>
      <c r="Q33" s="720">
        <v>18</v>
      </c>
      <c r="R33" s="718" t="s">
        <v>394</v>
      </c>
    </row>
    <row r="34" spans="1:18" ht="13.5" customHeight="1" thickBot="1">
      <c r="A34" s="719"/>
      <c r="B34" s="721"/>
      <c r="C34" s="25"/>
      <c r="D34" s="613">
        <v>0</v>
      </c>
      <c r="E34" s="613"/>
      <c r="F34" s="20"/>
      <c r="H34" s="29"/>
      <c r="I34" s="29"/>
      <c r="J34" s="29"/>
      <c r="K34" s="29"/>
      <c r="M34" s="22"/>
      <c r="N34" s="22"/>
      <c r="O34" s="531"/>
      <c r="P34" s="547"/>
      <c r="Q34" s="721"/>
      <c r="R34" s="719"/>
    </row>
    <row r="35" spans="1:18" ht="13.5" customHeight="1" thickBot="1">
      <c r="A35" s="6"/>
      <c r="C35" s="722" t="s">
        <v>36</v>
      </c>
      <c r="D35" s="620"/>
      <c r="E35" s="613">
        <v>1</v>
      </c>
      <c r="F35" s="20"/>
      <c r="J35" s="432"/>
      <c r="M35" s="23"/>
      <c r="N35" s="22"/>
      <c r="O35" s="13"/>
      <c r="R35" s="6"/>
    </row>
    <row r="36" spans="1:18" ht="13.5" customHeight="1" thickBot="1">
      <c r="A36" s="6"/>
      <c r="C36" s="723"/>
      <c r="D36" s="621"/>
      <c r="E36" s="20"/>
      <c r="F36" s="445"/>
      <c r="M36" s="21"/>
      <c r="N36" s="724" t="s">
        <v>38</v>
      </c>
      <c r="O36" s="13"/>
      <c r="R36" s="6"/>
    </row>
    <row r="37" spans="1:18" ht="13.5" customHeight="1" thickBot="1">
      <c r="A37" s="718" t="s">
        <v>395</v>
      </c>
      <c r="B37" s="720">
        <v>8</v>
      </c>
      <c r="C37" s="13"/>
      <c r="D37" s="622">
        <v>2</v>
      </c>
      <c r="E37" s="20"/>
      <c r="F37" s="20"/>
      <c r="J37" s="432"/>
      <c r="M37" s="20"/>
      <c r="N37" s="724"/>
      <c r="O37" s="13"/>
      <c r="P37" s="537"/>
      <c r="Q37" s="720">
        <v>19</v>
      </c>
      <c r="R37" s="718" t="s">
        <v>378</v>
      </c>
    </row>
    <row r="38" spans="1:18" ht="13.5" customHeight="1" thickBot="1">
      <c r="A38" s="719"/>
      <c r="B38" s="721"/>
      <c r="C38" s="530"/>
      <c r="E38" s="20"/>
      <c r="F38" s="20"/>
      <c r="M38" s="20"/>
      <c r="N38" s="22"/>
      <c r="O38" s="611">
        <v>5</v>
      </c>
      <c r="P38" s="13"/>
      <c r="Q38" s="721"/>
      <c r="R38" s="719"/>
    </row>
    <row r="39" spans="1:18" ht="13.5" customHeight="1" thickBot="1">
      <c r="A39" s="6"/>
      <c r="E39" s="722" t="s">
        <v>30</v>
      </c>
      <c r="F39" s="20"/>
      <c r="M39" s="20"/>
      <c r="N39" s="22"/>
      <c r="O39" s="627"/>
      <c r="P39" s="725" t="s">
        <v>39</v>
      </c>
      <c r="R39" s="6"/>
    </row>
    <row r="40" spans="1:18" ht="13.5" customHeight="1" thickBot="1">
      <c r="A40" s="6"/>
      <c r="E40" s="722"/>
      <c r="F40" s="24"/>
      <c r="N40" s="625">
        <v>5</v>
      </c>
      <c r="O40" s="617"/>
      <c r="P40" s="724"/>
      <c r="R40" s="6"/>
    </row>
    <row r="41" spans="1:18" ht="13.5" customHeight="1" thickBot="1">
      <c r="A41" s="718" t="s">
        <v>396</v>
      </c>
      <c r="B41" s="720">
        <v>9</v>
      </c>
      <c r="C41" s="535"/>
      <c r="E41" s="20"/>
      <c r="H41" s="673"/>
      <c r="I41" s="673"/>
      <c r="J41" s="673"/>
      <c r="K41" s="673"/>
      <c r="N41" s="625"/>
      <c r="O41" s="608">
        <v>1</v>
      </c>
      <c r="P41" s="16"/>
      <c r="Q41" s="720">
        <v>20</v>
      </c>
      <c r="R41" s="718" t="s">
        <v>387</v>
      </c>
    </row>
    <row r="42" spans="1:18" ht="13.5" customHeight="1" thickBot="1">
      <c r="A42" s="719"/>
      <c r="B42" s="721"/>
      <c r="C42" s="13"/>
      <c r="D42" s="622">
        <v>2</v>
      </c>
      <c r="E42" s="20"/>
      <c r="H42" s="673"/>
      <c r="I42" s="673"/>
      <c r="J42" s="673"/>
      <c r="K42" s="673"/>
      <c r="N42" s="630"/>
      <c r="O42" s="725" t="s">
        <v>41</v>
      </c>
      <c r="P42" s="13"/>
      <c r="Q42" s="721"/>
      <c r="R42" s="719"/>
    </row>
    <row r="43" spans="1:18" ht="13.5" customHeight="1" thickBot="1">
      <c r="A43" s="6"/>
      <c r="C43" s="723" t="s">
        <v>29</v>
      </c>
      <c r="D43" s="626"/>
      <c r="E43" s="20"/>
      <c r="I43" s="20"/>
      <c r="N43" s="617"/>
      <c r="O43" s="724"/>
      <c r="P43" s="13"/>
      <c r="R43" s="6"/>
    </row>
    <row r="44" spans="1:18" ht="13.5" customHeight="1" thickBot="1">
      <c r="A44" s="6"/>
      <c r="C44" s="722"/>
      <c r="D44" s="620"/>
      <c r="E44" s="613">
        <v>0</v>
      </c>
      <c r="H44" s="24"/>
      <c r="I44" s="726" t="s">
        <v>26</v>
      </c>
      <c r="J44" s="726"/>
      <c r="K44" s="25"/>
      <c r="N44" s="6"/>
      <c r="O44" s="22"/>
      <c r="P44" s="13"/>
      <c r="R44" s="6"/>
    </row>
    <row r="45" spans="1:18" ht="13.5" customHeight="1">
      <c r="A45" s="718" t="s">
        <v>386</v>
      </c>
      <c r="B45" s="720">
        <v>10</v>
      </c>
      <c r="C45" s="17"/>
      <c r="D45" s="613">
        <v>0</v>
      </c>
      <c r="E45" s="613"/>
      <c r="G45" s="729"/>
      <c r="H45" s="729"/>
      <c r="I45" s="728"/>
      <c r="J45" s="728"/>
      <c r="K45" s="729"/>
      <c r="L45" s="729"/>
      <c r="N45" s="6">
        <v>2</v>
      </c>
      <c r="O45" s="16"/>
      <c r="P45" s="15"/>
      <c r="Q45" s="720">
        <v>21</v>
      </c>
      <c r="R45" s="718" t="s">
        <v>388</v>
      </c>
    </row>
    <row r="46" spans="1:18" ht="13.5" customHeight="1" thickBot="1">
      <c r="A46" s="719"/>
      <c r="B46" s="721"/>
      <c r="C46" s="13"/>
      <c r="D46" s="722" t="s">
        <v>42</v>
      </c>
      <c r="E46" s="613"/>
      <c r="G46" s="729"/>
      <c r="H46" s="729"/>
      <c r="K46" s="729"/>
      <c r="L46" s="729"/>
      <c r="Q46" s="721"/>
      <c r="R46" s="719"/>
    </row>
    <row r="47" spans="1:18" ht="13.5" customHeight="1">
      <c r="A47" s="6"/>
      <c r="C47" s="13"/>
      <c r="D47" s="723"/>
      <c r="E47" s="621"/>
      <c r="G47" s="729"/>
      <c r="H47" s="729"/>
      <c r="K47" s="729"/>
      <c r="L47" s="729"/>
    </row>
    <row r="48" spans="1:18" ht="13.5" customHeight="1" thickBot="1">
      <c r="A48" s="6"/>
      <c r="C48" s="13"/>
      <c r="D48" s="13"/>
      <c r="E48" s="622"/>
      <c r="G48" s="729"/>
      <c r="H48" s="729"/>
      <c r="K48" s="729"/>
      <c r="L48" s="729"/>
    </row>
    <row r="49" spans="1:18" ht="13.5" customHeight="1" thickBot="1">
      <c r="A49" s="718" t="s">
        <v>413</v>
      </c>
      <c r="B49" s="720">
        <v>11</v>
      </c>
      <c r="C49" s="536"/>
      <c r="D49" s="13"/>
      <c r="E49" s="622">
        <v>9</v>
      </c>
      <c r="G49" s="729"/>
      <c r="H49" s="729"/>
      <c r="K49" s="729"/>
      <c r="L49" s="729"/>
      <c r="Q49" s="730"/>
      <c r="R49" s="730"/>
    </row>
    <row r="50" spans="1:18" ht="13.5" customHeight="1" thickBot="1">
      <c r="A50" s="719"/>
      <c r="B50" s="721"/>
      <c r="C50" s="530"/>
      <c r="D50" s="531"/>
      <c r="G50" s="729"/>
      <c r="H50" s="729"/>
      <c r="K50" s="729"/>
      <c r="L50" s="729"/>
      <c r="Q50" s="730"/>
      <c r="R50" s="730"/>
    </row>
    <row r="51" spans="1:18" ht="13.5" customHeight="1">
      <c r="Q51" s="13"/>
      <c r="R51" s="13"/>
    </row>
    <row r="52" spans="1:18" ht="13.5" customHeight="1">
      <c r="Q52" s="13"/>
      <c r="R52" s="13"/>
    </row>
    <row r="53" spans="1:18" ht="13.5" customHeight="1">
      <c r="A53" s="730"/>
      <c r="B53" s="730"/>
      <c r="Q53" s="730"/>
      <c r="R53" s="730"/>
    </row>
    <row r="54" spans="1:18" ht="13.5" customHeight="1">
      <c r="A54" s="730"/>
      <c r="B54" s="730"/>
      <c r="Q54" s="730"/>
      <c r="R54" s="730"/>
    </row>
    <row r="55" spans="1:18" ht="13.5" customHeight="1">
      <c r="A55" s="13"/>
      <c r="B55" s="13"/>
      <c r="Q55" s="13"/>
      <c r="R55" s="13"/>
    </row>
    <row r="56" spans="1:18" ht="13.5" customHeight="1">
      <c r="A56" s="13"/>
      <c r="B56" s="13"/>
      <c r="Q56" s="13"/>
      <c r="R56" s="13"/>
    </row>
    <row r="57" spans="1:18" ht="13.5" customHeight="1">
      <c r="A57" s="730"/>
      <c r="B57" s="730"/>
      <c r="Q57" s="730"/>
      <c r="R57" s="730"/>
    </row>
    <row r="58" spans="1:18" ht="13.5" customHeight="1">
      <c r="A58" s="730"/>
      <c r="B58" s="730"/>
      <c r="Q58" s="730"/>
      <c r="R58" s="730"/>
    </row>
    <row r="59" spans="1:18" ht="13.5" customHeight="1">
      <c r="A59" s="13"/>
      <c r="B59" s="13"/>
      <c r="Q59" s="13"/>
      <c r="R59" s="13"/>
    </row>
    <row r="60" spans="1:18" ht="13.5" customHeight="1">
      <c r="A60" s="13"/>
      <c r="B60" s="13"/>
      <c r="Q60" s="13"/>
      <c r="R60" s="13"/>
    </row>
    <row r="61" spans="1:18" ht="13.5" customHeight="1">
      <c r="A61" s="730"/>
      <c r="B61" s="730"/>
      <c r="Q61" s="730"/>
      <c r="R61" s="730"/>
    </row>
    <row r="62" spans="1:18" ht="13.5" customHeight="1">
      <c r="A62" s="730"/>
      <c r="B62" s="730"/>
      <c r="Q62" s="730"/>
      <c r="R62" s="730"/>
    </row>
    <row r="63" spans="1:18" ht="13.5" customHeight="1"/>
    <row r="64" spans="1:18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</sheetData>
  <mergeCells count="82">
    <mergeCell ref="A2:R2"/>
    <mergeCell ref="A9:A10"/>
    <mergeCell ref="B9:B10"/>
    <mergeCell ref="Q9:Q10"/>
    <mergeCell ref="R9:R10"/>
    <mergeCell ref="R13:R14"/>
    <mergeCell ref="C15:C16"/>
    <mergeCell ref="P15:P16"/>
    <mergeCell ref="A17:A18"/>
    <mergeCell ref="B17:B18"/>
    <mergeCell ref="E17:E18"/>
    <mergeCell ref="N17:N18"/>
    <mergeCell ref="Q17:Q18"/>
    <mergeCell ref="R17:R18"/>
    <mergeCell ref="D12:D13"/>
    <mergeCell ref="O12:O13"/>
    <mergeCell ref="A13:A14"/>
    <mergeCell ref="B13:B14"/>
    <mergeCell ref="Q13:Q14"/>
    <mergeCell ref="A21:A22"/>
    <mergeCell ref="B21:B22"/>
    <mergeCell ref="Q21:Q22"/>
    <mergeCell ref="R21:R22"/>
    <mergeCell ref="D23:D24"/>
    <mergeCell ref="O23:O24"/>
    <mergeCell ref="A33:A34"/>
    <mergeCell ref="B33:B34"/>
    <mergeCell ref="Q33:Q34"/>
    <mergeCell ref="R33:R34"/>
    <mergeCell ref="A25:A26"/>
    <mergeCell ref="B25:B26"/>
    <mergeCell ref="H25:K27"/>
    <mergeCell ref="Q25:Q26"/>
    <mergeCell ref="R25:R26"/>
    <mergeCell ref="F28:F29"/>
    <mergeCell ref="M28:M29"/>
    <mergeCell ref="A29:A30"/>
    <mergeCell ref="B29:B30"/>
    <mergeCell ref="I29:J30"/>
    <mergeCell ref="R37:R38"/>
    <mergeCell ref="Q29:Q30"/>
    <mergeCell ref="R29:R30"/>
    <mergeCell ref="O31:O32"/>
    <mergeCell ref="D32:D33"/>
    <mergeCell ref="C35:C36"/>
    <mergeCell ref="N36:N37"/>
    <mergeCell ref="A37:A38"/>
    <mergeCell ref="B37:B38"/>
    <mergeCell ref="Q37:Q38"/>
    <mergeCell ref="E39:E40"/>
    <mergeCell ref="P39:P40"/>
    <mergeCell ref="A41:A42"/>
    <mergeCell ref="B41:B42"/>
    <mergeCell ref="H41:K42"/>
    <mergeCell ref="R41:R42"/>
    <mergeCell ref="O42:O43"/>
    <mergeCell ref="C43:C44"/>
    <mergeCell ref="I44:J45"/>
    <mergeCell ref="A45:A46"/>
    <mergeCell ref="B45:B46"/>
    <mergeCell ref="G45:H50"/>
    <mergeCell ref="K45:L50"/>
    <mergeCell ref="Q45:Q46"/>
    <mergeCell ref="R45:R46"/>
    <mergeCell ref="Q41:Q42"/>
    <mergeCell ref="D46:D47"/>
    <mergeCell ref="A61:A62"/>
    <mergeCell ref="B61:B62"/>
    <mergeCell ref="Q61:Q62"/>
    <mergeCell ref="R61:R62"/>
    <mergeCell ref="A49:A50"/>
    <mergeCell ref="B49:B50"/>
    <mergeCell ref="Q49:Q50"/>
    <mergeCell ref="R49:R50"/>
    <mergeCell ref="A57:A58"/>
    <mergeCell ref="B57:B58"/>
    <mergeCell ref="Q57:Q58"/>
    <mergeCell ref="R57:R58"/>
    <mergeCell ref="A53:A54"/>
    <mergeCell ref="B53:B54"/>
    <mergeCell ref="Q53:Q54"/>
    <mergeCell ref="R53:R54"/>
  </mergeCells>
  <phoneticPr fontId="1"/>
  <pageMargins left="0.9055118110236221" right="0.9055118110236221" top="0.94488188976377963" bottom="0.94488188976377963" header="0.31496062992125984" footer="0.31496062992125984"/>
  <pageSetup paperSize="9" scale="80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6" shapeId="5121" r:id="rId4">
          <objectPr defaultSize="0" autoPict="0" r:id="rId5">
            <anchor moveWithCells="1">
              <from>
                <xdr:col>0</xdr:col>
                <xdr:colOff>266700</xdr:colOff>
                <xdr:row>1</xdr:row>
                <xdr:rowOff>85725</xdr:rowOff>
              </from>
              <to>
                <xdr:col>0</xdr:col>
                <xdr:colOff>409575</xdr:colOff>
                <xdr:row>1</xdr:row>
                <xdr:rowOff>228600</xdr:rowOff>
              </to>
            </anchor>
          </objectPr>
        </oleObject>
      </mc:Choice>
      <mc:Fallback>
        <oleObject progId="Visio.Drawing.6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11</vt:i4>
      </vt:variant>
    </vt:vector>
  </HeadingPairs>
  <TitlesOfParts>
    <vt:vector size="31" baseType="lpstr">
      <vt:lpstr>表紙</vt:lpstr>
      <vt:lpstr>改訂履歴</vt:lpstr>
      <vt:lpstr>大会日程　訂正0916</vt:lpstr>
      <vt:lpstr>参加チーム</vt:lpstr>
      <vt:lpstr>６年ﾄｰﾅﾒﾝﾄ</vt:lpstr>
      <vt:lpstr>６年時程　訂正0916</vt:lpstr>
      <vt:lpstr>５年ﾄｰﾅﾒﾝﾄ　訂正0916</vt:lpstr>
      <vt:lpstr>５年時程　訂正0916</vt:lpstr>
      <vt:lpstr>４年ﾄｰﾅﾒﾝﾄ</vt:lpstr>
      <vt:lpstr>４年時程</vt:lpstr>
      <vt:lpstr>３年ﾄｰﾅﾒﾝﾄ　訂正0916</vt:lpstr>
      <vt:lpstr>３年時程　訂正0916</vt:lpstr>
      <vt:lpstr>２年リーグ0918</vt:lpstr>
      <vt:lpstr>2年時程（1日目）0918</vt:lpstr>
      <vt:lpstr>２年ﾄｰﾅﾒﾝﾄ0918</vt:lpstr>
      <vt:lpstr>2年時程（２日目）0918</vt:lpstr>
      <vt:lpstr>１年リーグ</vt:lpstr>
      <vt:lpstr>１年ﾄｰﾅﾒﾝﾄ</vt:lpstr>
      <vt:lpstr>１年時程（1日目）</vt:lpstr>
      <vt:lpstr>１年時程（2日目）</vt:lpstr>
      <vt:lpstr>'１年リーグ'!Print_Area</vt:lpstr>
      <vt:lpstr>'１年時程（1日目）'!Print_Area</vt:lpstr>
      <vt:lpstr>'２年リーグ0918'!Print_Area</vt:lpstr>
      <vt:lpstr>'2年時程（1日目）0918'!Print_Area</vt:lpstr>
      <vt:lpstr>'３年時程　訂正0916'!Print_Area</vt:lpstr>
      <vt:lpstr>'４年時程'!Print_Area</vt:lpstr>
      <vt:lpstr>'５年時程　訂正0916'!Print_Area</vt:lpstr>
      <vt:lpstr>'６年時程　訂正0916'!Print_Area</vt:lpstr>
      <vt:lpstr>改訂履歴!Print_Area</vt:lpstr>
      <vt:lpstr>'大会日程　訂正0916'!Print_Area</vt:lpstr>
      <vt:lpstr>表紙!Print_Area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youji</dc:creator>
  <cp:lastModifiedBy>吉原秀泰</cp:lastModifiedBy>
  <cp:lastPrinted>2018-09-23T06:15:59Z</cp:lastPrinted>
  <dcterms:created xsi:type="dcterms:W3CDTF">2018-08-05T09:14:13Z</dcterms:created>
  <dcterms:modified xsi:type="dcterms:W3CDTF">2018-09-23T06:19:40Z</dcterms:modified>
</cp:coreProperties>
</file>